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425"/>
  </bookViews>
  <sheets>
    <sheet name="明细表" sheetId="1" r:id="rId1"/>
    <sheet name="填写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<sst xmlns="http://schemas.openxmlformats.org/spreadsheetml/2006/main" count="241" uniqueCount="152">
  <si>
    <t xml:space="preserve"> 附件：</t>
  </si>
  <si>
    <r>
      <rPr>
        <sz val="20"/>
        <rFont val="方正小标宋简体"/>
        <charset val="134"/>
      </rPr>
      <t>鄂尔多斯市康巴什区</t>
    </r>
    <r>
      <rPr>
        <u/>
        <sz val="20"/>
        <rFont val="方正小标宋简体"/>
        <charset val="134"/>
      </rPr>
      <t xml:space="preserve">  2025 </t>
    </r>
    <r>
      <rPr>
        <sz val="20"/>
        <rFont val="方正小标宋简体"/>
        <charset val="134"/>
      </rPr>
      <t>年度</t>
    </r>
    <r>
      <rPr>
        <u/>
        <sz val="20"/>
        <rFont val="方正小标宋简体"/>
        <charset val="134"/>
      </rPr>
      <t xml:space="preserve">  10月</t>
    </r>
    <r>
      <rPr>
        <sz val="20"/>
        <rFont val="方正小标宋简体"/>
        <charset val="134"/>
      </rPr>
      <t>就业见习补贴发放明细表</t>
    </r>
  </si>
  <si>
    <t>序号</t>
  </si>
  <si>
    <t>盟市</t>
  </si>
  <si>
    <t>旗县区</t>
  </si>
  <si>
    <t>见习单位名称</t>
  </si>
  <si>
    <t>单位性质</t>
  </si>
  <si>
    <t>单位合计发放金额（元）</t>
  </si>
  <si>
    <t>见习人员姓名</t>
  </si>
  <si>
    <t>身份证号</t>
  </si>
  <si>
    <t>参加见习时间</t>
  </si>
  <si>
    <t>见习结束时间</t>
  </si>
  <si>
    <t>见习补贴月标准（元）</t>
  </si>
  <si>
    <t>补贴月数</t>
  </si>
  <si>
    <t>享受补贴期限</t>
  </si>
  <si>
    <t>补贴发放金额（元）</t>
  </si>
  <si>
    <t>备注</t>
  </si>
  <si>
    <t>鄂尔多斯市</t>
  </si>
  <si>
    <t>康巴什区</t>
  </si>
  <si>
    <t>康巴什区悦雅教育咨询有限公司</t>
  </si>
  <si>
    <t>企业</t>
  </si>
  <si>
    <t>朱永春</t>
  </si>
  <si>
    <t>152801********8735</t>
  </si>
  <si>
    <t>2025-09-28 见习协议</t>
  </si>
  <si>
    <t>2025.09</t>
  </si>
  <si>
    <t>高科</t>
  </si>
  <si>
    <t>150221********6210</t>
  </si>
  <si>
    <t>同嘎拉格</t>
  </si>
  <si>
    <t>150625********0324</t>
  </si>
  <si>
    <t>李瑞林</t>
  </si>
  <si>
    <t>150925********2511</t>
  </si>
  <si>
    <t>2025-09-30 见习协议</t>
  </si>
  <si>
    <t>王姣</t>
  </si>
  <si>
    <t>152725********1828</t>
  </si>
  <si>
    <t>2025-9-28见习协议</t>
  </si>
  <si>
    <t>孙紫艳</t>
  </si>
  <si>
    <t>150821********4869</t>
  </si>
  <si>
    <t>2026-3-6见习协议</t>
  </si>
  <si>
    <t>吕锦</t>
  </si>
  <si>
    <t>150122********1643</t>
  </si>
  <si>
    <t>2025-10-26 见习协议</t>
  </si>
  <si>
    <t>金飞</t>
  </si>
  <si>
    <t>152223********2415</t>
  </si>
  <si>
    <t>2026-05-15见习协议</t>
  </si>
  <si>
    <t>吴琼</t>
  </si>
  <si>
    <t>150422********5110</t>
  </si>
  <si>
    <t>陈晓悦</t>
  </si>
  <si>
    <t>150302********1027</t>
  </si>
  <si>
    <t>2026-05-31见习协议</t>
  </si>
  <si>
    <t>2025.07-2025.09</t>
  </si>
  <si>
    <t>乔宇</t>
  </si>
  <si>
    <t>152725********4423</t>
  </si>
  <si>
    <t>王婷</t>
  </si>
  <si>
    <t>130525********0720</t>
  </si>
  <si>
    <t>罗宏福</t>
  </si>
  <si>
    <t>150404********4812</t>
  </si>
  <si>
    <t>马宇祥</t>
  </si>
  <si>
    <t>152825********3054</t>
  </si>
  <si>
    <t>王国柱</t>
  </si>
  <si>
    <t>152801********8517</t>
  </si>
  <si>
    <t xml:space="preserve"> 鄂尔多斯市康巴什区维远培训学校有限公司</t>
  </si>
  <si>
    <t>张烨坤</t>
  </si>
  <si>
    <t>152728********0626</t>
  </si>
  <si>
    <t>2025-10-25 见习协议</t>
  </si>
  <si>
    <t>王理</t>
  </si>
  <si>
    <t>152728********2115</t>
  </si>
  <si>
    <t>张萌萌</t>
  </si>
  <si>
    <t>152501********0023</t>
  </si>
  <si>
    <t>2026-03-10 见习协议</t>
  </si>
  <si>
    <t>鄂尔多斯市高质量发展投资有限公司</t>
  </si>
  <si>
    <t>董文静</t>
  </si>
  <si>
    <t>142234********1027</t>
  </si>
  <si>
    <t>2025-12-31见习协议</t>
  </si>
  <si>
    <t>鄂尔多斯市和一书画院</t>
  </si>
  <si>
    <t>社会组织</t>
  </si>
  <si>
    <t>李唏萌</t>
  </si>
  <si>
    <t>150404********2923</t>
  </si>
  <si>
    <t>2025-06-30 见习协议</t>
  </si>
  <si>
    <t>吕梓轩</t>
  </si>
  <si>
    <t>150627********2421</t>
  </si>
  <si>
    <t>2024-07-01</t>
  </si>
  <si>
    <t>韦季雨</t>
  </si>
  <si>
    <t>341221********3758</t>
  </si>
  <si>
    <t>孙启佳</t>
  </si>
  <si>
    <t>130723********4525</t>
  </si>
  <si>
    <t>张舒蕾</t>
  </si>
  <si>
    <t>152726********4220</t>
  </si>
  <si>
    <t>陈书宏</t>
  </si>
  <si>
    <t>152501********0614</t>
  </si>
  <si>
    <t>侯艳芳</t>
  </si>
  <si>
    <t>150823********6025</t>
  </si>
  <si>
    <t>于敏</t>
  </si>
  <si>
    <t xml:space="preserve"> 2025-03-01</t>
  </si>
  <si>
    <t>2026-03-01 见习协议</t>
  </si>
  <si>
    <t>2025.06-2025.09</t>
  </si>
  <si>
    <t>张雅楠</t>
  </si>
  <si>
    <t>152824********6025</t>
  </si>
  <si>
    <t>吉喆</t>
  </si>
  <si>
    <t>150403********102X</t>
  </si>
  <si>
    <t xml:space="preserve"> 2025-07-01</t>
  </si>
  <si>
    <t>2026-06-30 见习协议</t>
  </si>
  <si>
    <t>王旭</t>
  </si>
  <si>
    <t>150621********0611</t>
  </si>
  <si>
    <t>余洋</t>
  </si>
  <si>
    <t>152326********1714</t>
  </si>
  <si>
    <t>张倩</t>
  </si>
  <si>
    <t>152728********2721</t>
  </si>
  <si>
    <t>152827********2128</t>
  </si>
  <si>
    <t>2025-07-01</t>
  </si>
  <si>
    <t>鄂尔多斯市康巴什文化旅游发展有限公司</t>
  </si>
  <si>
    <t>张丽娜</t>
  </si>
  <si>
    <t>150622********6924</t>
  </si>
  <si>
    <t>2026-5-7见习协议</t>
  </si>
  <si>
    <t>2025.06-2025.08</t>
  </si>
  <si>
    <t>王淼</t>
  </si>
  <si>
    <t>150121********5125</t>
  </si>
  <si>
    <t>2026-5-13见习协议</t>
  </si>
  <si>
    <t>鄂尔多斯市康巴什区青少年发展中心</t>
  </si>
  <si>
    <t>事业单位</t>
  </si>
  <si>
    <t>李德亿</t>
  </si>
  <si>
    <t>152701********0937</t>
  </si>
  <si>
    <t>2025-09-03 见习协议</t>
  </si>
  <si>
    <t>2025.02-2025.03</t>
  </si>
  <si>
    <t>李淑娴</t>
  </si>
  <si>
    <t>612727********6027</t>
  </si>
  <si>
    <t>1135</t>
  </si>
  <si>
    <t>吕文捷</t>
  </si>
  <si>
    <t>152726********1223</t>
  </si>
  <si>
    <t>2025.02-2025.04</t>
  </si>
  <si>
    <t>郭易楠</t>
  </si>
  <si>
    <t>152701********0327</t>
  </si>
  <si>
    <t>丁泓溆</t>
  </si>
  <si>
    <t>152724********2719</t>
  </si>
  <si>
    <t>白霖</t>
  </si>
  <si>
    <t>152728********1828</t>
  </si>
  <si>
    <t>折磊</t>
  </si>
  <si>
    <t>612701********583X</t>
  </si>
  <si>
    <t>张佳钰</t>
  </si>
  <si>
    <t>150203********4529</t>
  </si>
  <si>
    <t>梁馨</t>
  </si>
  <si>
    <t>150624********4425</t>
  </si>
  <si>
    <t>梁泽燕</t>
  </si>
  <si>
    <t>152726********0027</t>
  </si>
  <si>
    <t>陈凯越</t>
  </si>
  <si>
    <t>152723********1510</t>
  </si>
  <si>
    <t>2025-03-01 见习协议</t>
  </si>
  <si>
    <t>奇安琦</t>
  </si>
  <si>
    <t>152725********0028</t>
  </si>
  <si>
    <t>填写说明：</t>
  </si>
  <si>
    <t>1.“参加见习时间”和“结束见习时间”以见习系统为准</t>
  </si>
  <si>
    <t>2.如见习人员期内离开，需在备注中写明</t>
  </si>
  <si>
    <t>3.发放金额需认真核对计算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</si>
</sst>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0_ "/>
    <numFmt numFmtId="178" formatCode="yyyy/mm/dd"/>
  </numFmts>
  <fonts count="29">
    <font>
      <sz val="11"/>
      <color theme="1"/>
      <name val="宋体"/>
      <charset val="134"/>
      <scheme val="minor"/>
    </font>
    <font>
      <sz val="11"/>
      <color indexed="8"/>
      <name val="方正小标宋简体"/>
      <charset val="134"/>
    </font>
    <font>
      <sz val="12"/>
      <color theme="1"/>
      <name val="宋体"/>
      <charset val="134"/>
    </font>
    <font>
      <sz val="12"/>
      <color indexed="8"/>
      <name val="黑体"/>
      <charset val="134"/>
    </font>
    <font>
      <sz val="20"/>
      <name val="方正小标宋简体"/>
      <charset val="134"/>
    </font>
    <font>
      <b/>
      <sz val="11"/>
      <name val="黑体"/>
      <charset val="134"/>
    </font>
    <font>
      <sz val="12"/>
      <name val="宋体"/>
      <charset val="134"/>
    </font>
    <font>
      <sz val="11"/>
      <name val="方正小标宋简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2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0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5"/>
  <sheetViews>
    <sheetView tabSelected="1" topLeftCell="A35" workbookViewId="0">
      <selection activeCell="A38" sqref="$A38:$XFD38"/>
    </sheetView>
  </sheetViews>
  <sheetFormatPr defaultColWidth="14.625" defaultRowHeight="13.5"/>
  <cols>
    <col min="1" max="3" width="14.625" customWidth="1"/>
    <col min="4" max="4" width="17.75" customWidth="1"/>
    <col min="5" max="5" width="14.625" customWidth="1"/>
    <col min="6" max="6" width="14.625" style="6" customWidth="1"/>
    <col min="7" max="7" width="14.625" customWidth="1"/>
    <col min="8" max="8" width="22.125" customWidth="1"/>
    <col min="9" max="12" width="14.625" customWidth="1"/>
    <col min="13" max="13" width="20.375" customWidth="1"/>
    <col min="14" max="16382" width="14.625" customWidth="1"/>
  </cols>
  <sheetData>
    <row r="1" ht="20.1" customHeight="1" spans="1:2">
      <c r="A1" s="7" t="s">
        <v>0</v>
      </c>
      <c r="B1" s="7"/>
    </row>
    <row r="2" ht="42" customHeight="1" spans="1:15">
      <c r="A2" s="8" t="s">
        <v>1</v>
      </c>
      <c r="B2" s="8"/>
      <c r="C2" s="8"/>
      <c r="D2" s="9"/>
      <c r="E2" s="8"/>
      <c r="F2" s="8"/>
      <c r="G2" s="8"/>
      <c r="H2" s="8"/>
      <c r="I2" s="8"/>
      <c r="J2" s="25"/>
      <c r="K2" s="8"/>
      <c r="L2" s="8"/>
      <c r="M2" s="8"/>
      <c r="N2" s="8"/>
      <c r="O2" s="35"/>
    </row>
    <row r="3" ht="30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0" t="s">
        <v>16</v>
      </c>
    </row>
    <row r="4" s="3" customFormat="1" ht="40" customHeight="1" spans="1:15">
      <c r="A4" s="11">
        <v>1</v>
      </c>
      <c r="B4" s="12" t="s">
        <v>17</v>
      </c>
      <c r="C4" s="12" t="s">
        <v>18</v>
      </c>
      <c r="D4" s="12" t="s">
        <v>19</v>
      </c>
      <c r="E4" s="16" t="s">
        <v>20</v>
      </c>
      <c r="F4" s="11">
        <f>SUM(N4:N18)</f>
        <v>42903</v>
      </c>
      <c r="G4" s="17" t="s">
        <v>21</v>
      </c>
      <c r="H4" s="18" t="s">
        <v>22</v>
      </c>
      <c r="I4" s="26">
        <v>45564</v>
      </c>
      <c r="J4" s="14" t="s">
        <v>23</v>
      </c>
      <c r="K4" s="11">
        <v>1589</v>
      </c>
      <c r="L4" s="27">
        <v>1</v>
      </c>
      <c r="M4" s="12" t="s">
        <v>24</v>
      </c>
      <c r="N4" s="11">
        <f>K4*L4</f>
        <v>1589</v>
      </c>
      <c r="O4" s="12"/>
    </row>
    <row r="5" s="3" customFormat="1" ht="40" customHeight="1" spans="1:15">
      <c r="A5" s="11">
        <v>2</v>
      </c>
      <c r="B5" s="12"/>
      <c r="C5" s="12"/>
      <c r="D5" s="12"/>
      <c r="E5" s="16"/>
      <c r="F5" s="11"/>
      <c r="G5" s="19" t="s">
        <v>25</v>
      </c>
      <c r="H5" s="20" t="s">
        <v>26</v>
      </c>
      <c r="I5" s="28">
        <v>45564</v>
      </c>
      <c r="J5" s="14" t="s">
        <v>23</v>
      </c>
      <c r="K5" s="11">
        <v>1589</v>
      </c>
      <c r="L5" s="27">
        <v>1</v>
      </c>
      <c r="M5" s="12" t="s">
        <v>24</v>
      </c>
      <c r="N5" s="11">
        <f>K5*L5</f>
        <v>1589</v>
      </c>
      <c r="O5" s="12"/>
    </row>
    <row r="6" s="3" customFormat="1" ht="40" customHeight="1" spans="1:15">
      <c r="A6" s="11">
        <v>3</v>
      </c>
      <c r="B6" s="12"/>
      <c r="C6" s="12"/>
      <c r="D6" s="12"/>
      <c r="E6" s="16"/>
      <c r="F6" s="11"/>
      <c r="G6" s="19" t="s">
        <v>27</v>
      </c>
      <c r="H6" s="20" t="s">
        <v>28</v>
      </c>
      <c r="I6" s="28">
        <v>45564</v>
      </c>
      <c r="J6" s="14" t="s">
        <v>23</v>
      </c>
      <c r="K6" s="11">
        <v>1589</v>
      </c>
      <c r="L6" s="27">
        <v>1</v>
      </c>
      <c r="M6" s="12" t="s">
        <v>24</v>
      </c>
      <c r="N6" s="11">
        <f>K6*L6</f>
        <v>1589</v>
      </c>
      <c r="O6" s="12"/>
    </row>
    <row r="7" s="3" customFormat="1" ht="40" customHeight="1" spans="1:15">
      <c r="A7" s="11">
        <v>4</v>
      </c>
      <c r="B7" s="12"/>
      <c r="C7" s="12"/>
      <c r="D7" s="12"/>
      <c r="E7" s="16"/>
      <c r="F7" s="11"/>
      <c r="G7" s="19" t="s">
        <v>29</v>
      </c>
      <c r="H7" s="20" t="s">
        <v>30</v>
      </c>
      <c r="I7" s="28">
        <v>45566</v>
      </c>
      <c r="J7" s="14" t="s">
        <v>31</v>
      </c>
      <c r="K7" s="11">
        <v>1589</v>
      </c>
      <c r="L7" s="27">
        <v>1</v>
      </c>
      <c r="M7" s="12" t="s">
        <v>24</v>
      </c>
      <c r="N7" s="11">
        <f>K7*L7</f>
        <v>1589</v>
      </c>
      <c r="O7" s="12"/>
    </row>
    <row r="8" s="4" customFormat="1" ht="40" customHeight="1" spans="1:15">
      <c r="A8" s="11">
        <v>5</v>
      </c>
      <c r="B8" s="12"/>
      <c r="C8" s="12"/>
      <c r="D8" s="12"/>
      <c r="E8" s="16"/>
      <c r="F8" s="11"/>
      <c r="G8" s="17" t="s">
        <v>32</v>
      </c>
      <c r="H8" s="18" t="s">
        <v>33</v>
      </c>
      <c r="I8" s="18">
        <v>45564</v>
      </c>
      <c r="J8" s="14" t="s">
        <v>34</v>
      </c>
      <c r="K8" s="11">
        <v>1589</v>
      </c>
      <c r="L8" s="27">
        <v>1</v>
      </c>
      <c r="M8" s="12" t="s">
        <v>24</v>
      </c>
      <c r="N8" s="11">
        <f t="shared" ref="N8:N23" si="0">K8*L8</f>
        <v>1589</v>
      </c>
      <c r="O8" s="17"/>
    </row>
    <row r="9" s="4" customFormat="1" ht="40" customHeight="1" spans="1:15">
      <c r="A9" s="11">
        <v>6</v>
      </c>
      <c r="B9" s="12"/>
      <c r="C9" s="12"/>
      <c r="D9" s="12"/>
      <c r="E9" s="16"/>
      <c r="F9" s="11"/>
      <c r="G9" s="17" t="s">
        <v>35</v>
      </c>
      <c r="H9" s="18" t="s">
        <v>36</v>
      </c>
      <c r="I9" s="18">
        <v>45723</v>
      </c>
      <c r="J9" s="14" t="s">
        <v>37</v>
      </c>
      <c r="K9" s="11">
        <v>1589</v>
      </c>
      <c r="L9" s="27">
        <v>1</v>
      </c>
      <c r="M9" s="12" t="s">
        <v>24</v>
      </c>
      <c r="N9" s="11">
        <f t="shared" si="0"/>
        <v>1589</v>
      </c>
      <c r="O9" s="17"/>
    </row>
    <row r="10" s="4" customFormat="1" ht="34" customHeight="1" spans="1:15">
      <c r="A10" s="11">
        <v>7</v>
      </c>
      <c r="B10" s="12"/>
      <c r="C10" s="12"/>
      <c r="D10" s="12"/>
      <c r="E10" s="16"/>
      <c r="F10" s="11"/>
      <c r="G10" s="17" t="s">
        <v>38</v>
      </c>
      <c r="H10" s="18" t="s">
        <v>39</v>
      </c>
      <c r="I10" s="18">
        <v>45592</v>
      </c>
      <c r="J10" s="14" t="s">
        <v>40</v>
      </c>
      <c r="K10" s="17">
        <v>1589</v>
      </c>
      <c r="L10" s="17">
        <v>1</v>
      </c>
      <c r="M10" s="12" t="s">
        <v>24</v>
      </c>
      <c r="N10" s="11">
        <f t="shared" si="0"/>
        <v>1589</v>
      </c>
      <c r="O10" s="17"/>
    </row>
    <row r="11" s="4" customFormat="1" ht="40" customHeight="1" spans="1:15">
      <c r="A11" s="11">
        <v>8</v>
      </c>
      <c r="B11" s="12"/>
      <c r="C11" s="12"/>
      <c r="D11" s="12"/>
      <c r="E11" s="16"/>
      <c r="F11" s="11"/>
      <c r="G11" s="21" t="s">
        <v>41</v>
      </c>
      <c r="H11" s="18" t="s">
        <v>42</v>
      </c>
      <c r="I11" s="26">
        <v>45793</v>
      </c>
      <c r="J11" s="29" t="s">
        <v>43</v>
      </c>
      <c r="K11" s="17">
        <v>1589</v>
      </c>
      <c r="L11" s="17">
        <v>1</v>
      </c>
      <c r="M11" s="12" t="s">
        <v>24</v>
      </c>
      <c r="N11" s="11">
        <f t="shared" si="0"/>
        <v>1589</v>
      </c>
      <c r="O11" s="36"/>
    </row>
    <row r="12" s="4" customFormat="1" ht="40" customHeight="1" spans="1:15">
      <c r="A12" s="11">
        <v>9</v>
      </c>
      <c r="B12" s="12"/>
      <c r="C12" s="12"/>
      <c r="D12" s="12"/>
      <c r="E12" s="16"/>
      <c r="F12" s="11"/>
      <c r="G12" s="21" t="s">
        <v>44</v>
      </c>
      <c r="H12" s="18" t="s">
        <v>45</v>
      </c>
      <c r="I12" s="26">
        <v>45793</v>
      </c>
      <c r="J12" s="29" t="s">
        <v>43</v>
      </c>
      <c r="K12" s="17">
        <v>1589</v>
      </c>
      <c r="L12" s="17">
        <v>1</v>
      </c>
      <c r="M12" s="12" t="s">
        <v>24</v>
      </c>
      <c r="N12" s="11">
        <f t="shared" si="0"/>
        <v>1589</v>
      </c>
      <c r="O12" s="36"/>
    </row>
    <row r="13" s="4" customFormat="1" ht="40" customHeight="1" spans="1:15">
      <c r="A13" s="11">
        <v>10</v>
      </c>
      <c r="B13" s="12"/>
      <c r="C13" s="12"/>
      <c r="D13" s="12"/>
      <c r="E13" s="16"/>
      <c r="F13" s="11"/>
      <c r="G13" s="21" t="s">
        <v>46</v>
      </c>
      <c r="H13" s="18" t="s">
        <v>47</v>
      </c>
      <c r="I13" s="26">
        <v>45809</v>
      </c>
      <c r="J13" s="29" t="s">
        <v>48</v>
      </c>
      <c r="K13" s="17">
        <v>1589</v>
      </c>
      <c r="L13" s="30">
        <v>3</v>
      </c>
      <c r="M13" s="12" t="s">
        <v>49</v>
      </c>
      <c r="N13" s="11">
        <f t="shared" si="0"/>
        <v>4767</v>
      </c>
      <c r="O13" s="36"/>
    </row>
    <row r="14" s="4" customFormat="1" ht="40" customHeight="1" spans="1:15">
      <c r="A14" s="11">
        <v>11</v>
      </c>
      <c r="B14" s="12"/>
      <c r="C14" s="12"/>
      <c r="D14" s="12"/>
      <c r="E14" s="16"/>
      <c r="F14" s="11"/>
      <c r="G14" s="21" t="s">
        <v>50</v>
      </c>
      <c r="H14" s="18" t="s">
        <v>51</v>
      </c>
      <c r="I14" s="26">
        <v>45809</v>
      </c>
      <c r="J14" s="29" t="s">
        <v>48</v>
      </c>
      <c r="K14" s="17">
        <v>1589</v>
      </c>
      <c r="L14" s="30">
        <v>3</v>
      </c>
      <c r="M14" s="12" t="s">
        <v>49</v>
      </c>
      <c r="N14" s="11">
        <f t="shared" si="0"/>
        <v>4767</v>
      </c>
      <c r="O14" s="36"/>
    </row>
    <row r="15" s="4" customFormat="1" ht="40" customHeight="1" spans="1:15">
      <c r="A15" s="11">
        <v>12</v>
      </c>
      <c r="B15" s="12"/>
      <c r="C15" s="12"/>
      <c r="D15" s="12"/>
      <c r="E15" s="16"/>
      <c r="F15" s="11"/>
      <c r="G15" s="21" t="s">
        <v>52</v>
      </c>
      <c r="H15" s="18" t="s">
        <v>53</v>
      </c>
      <c r="I15" s="26">
        <v>45809</v>
      </c>
      <c r="J15" s="29" t="s">
        <v>48</v>
      </c>
      <c r="K15" s="17">
        <v>1589</v>
      </c>
      <c r="L15" s="30">
        <v>3</v>
      </c>
      <c r="M15" s="12" t="s">
        <v>49</v>
      </c>
      <c r="N15" s="11">
        <f t="shared" si="0"/>
        <v>4767</v>
      </c>
      <c r="O15" s="36"/>
    </row>
    <row r="16" s="4" customFormat="1" ht="40" customHeight="1" spans="1:15">
      <c r="A16" s="11">
        <v>13</v>
      </c>
      <c r="B16" s="12"/>
      <c r="C16" s="12"/>
      <c r="D16" s="12"/>
      <c r="E16" s="16"/>
      <c r="F16" s="11"/>
      <c r="G16" s="21" t="s">
        <v>54</v>
      </c>
      <c r="H16" s="18" t="s">
        <v>55</v>
      </c>
      <c r="I16" s="26">
        <v>45809</v>
      </c>
      <c r="J16" s="29" t="s">
        <v>48</v>
      </c>
      <c r="K16" s="17">
        <v>1589</v>
      </c>
      <c r="L16" s="30">
        <v>3</v>
      </c>
      <c r="M16" s="12" t="s">
        <v>49</v>
      </c>
      <c r="N16" s="11">
        <f t="shared" si="0"/>
        <v>4767</v>
      </c>
      <c r="O16" s="36"/>
    </row>
    <row r="17" s="4" customFormat="1" ht="40" customHeight="1" spans="1:15">
      <c r="A17" s="11">
        <v>14</v>
      </c>
      <c r="B17" s="12"/>
      <c r="C17" s="12"/>
      <c r="D17" s="12"/>
      <c r="E17" s="16"/>
      <c r="F17" s="11"/>
      <c r="G17" s="21" t="s">
        <v>56</v>
      </c>
      <c r="H17" s="18" t="s">
        <v>57</v>
      </c>
      <c r="I17" s="26">
        <v>45809</v>
      </c>
      <c r="J17" s="29" t="s">
        <v>48</v>
      </c>
      <c r="K17" s="17">
        <v>1589</v>
      </c>
      <c r="L17" s="30">
        <v>3</v>
      </c>
      <c r="M17" s="12" t="s">
        <v>49</v>
      </c>
      <c r="N17" s="11">
        <f t="shared" si="0"/>
        <v>4767</v>
      </c>
      <c r="O17" s="36"/>
    </row>
    <row r="18" s="4" customFormat="1" ht="40" customHeight="1" spans="1:15">
      <c r="A18" s="11">
        <v>15</v>
      </c>
      <c r="B18" s="12"/>
      <c r="C18" s="12"/>
      <c r="D18" s="12"/>
      <c r="E18" s="16"/>
      <c r="F18" s="11"/>
      <c r="G18" s="21" t="s">
        <v>58</v>
      </c>
      <c r="H18" s="18" t="s">
        <v>59</v>
      </c>
      <c r="I18" s="26">
        <v>45809</v>
      </c>
      <c r="J18" s="29" t="s">
        <v>48</v>
      </c>
      <c r="K18" s="17">
        <v>1589</v>
      </c>
      <c r="L18" s="30">
        <v>3</v>
      </c>
      <c r="M18" s="12" t="s">
        <v>49</v>
      </c>
      <c r="N18" s="11">
        <f t="shared" si="0"/>
        <v>4767</v>
      </c>
      <c r="O18" s="36"/>
    </row>
    <row r="19" s="4" customFormat="1" ht="27" customHeight="1" spans="1:16">
      <c r="A19" s="11">
        <v>16</v>
      </c>
      <c r="B19" s="13" t="s">
        <v>17</v>
      </c>
      <c r="C19" s="13" t="s">
        <v>18</v>
      </c>
      <c r="D19" s="13" t="s">
        <v>60</v>
      </c>
      <c r="E19" s="13" t="s">
        <v>20</v>
      </c>
      <c r="F19" s="22">
        <f>SUM(N19:N21)</f>
        <v>4767</v>
      </c>
      <c r="G19" s="21" t="s">
        <v>61</v>
      </c>
      <c r="H19" s="18" t="s">
        <v>62</v>
      </c>
      <c r="I19" s="26">
        <v>45591</v>
      </c>
      <c r="J19" s="29" t="s">
        <v>63</v>
      </c>
      <c r="K19" s="22">
        <v>1589</v>
      </c>
      <c r="L19" s="30">
        <v>1</v>
      </c>
      <c r="M19" s="12" t="s">
        <v>24</v>
      </c>
      <c r="N19" s="11">
        <f t="shared" si="0"/>
        <v>1589</v>
      </c>
      <c r="O19" s="36"/>
      <c r="P19" s="37"/>
    </row>
    <row r="20" s="4" customFormat="1" ht="27" customHeight="1" spans="1:16">
      <c r="A20" s="11">
        <v>17</v>
      </c>
      <c r="B20" s="13"/>
      <c r="C20" s="13"/>
      <c r="D20" s="13"/>
      <c r="E20" s="13"/>
      <c r="F20" s="22"/>
      <c r="G20" s="21" t="s">
        <v>64</v>
      </c>
      <c r="H20" s="18" t="s">
        <v>65</v>
      </c>
      <c r="I20" s="26">
        <v>45591</v>
      </c>
      <c r="J20" s="29" t="s">
        <v>63</v>
      </c>
      <c r="K20" s="22">
        <v>1589</v>
      </c>
      <c r="L20" s="30">
        <v>1</v>
      </c>
      <c r="M20" s="12" t="s">
        <v>24</v>
      </c>
      <c r="N20" s="11">
        <f t="shared" si="0"/>
        <v>1589</v>
      </c>
      <c r="O20" s="38"/>
      <c r="P20" s="37"/>
    </row>
    <row r="21" s="4" customFormat="1" ht="51" customHeight="1" spans="1:16">
      <c r="A21" s="11">
        <v>18</v>
      </c>
      <c r="B21" s="13"/>
      <c r="C21" s="13"/>
      <c r="D21" s="13"/>
      <c r="E21" s="13"/>
      <c r="F21" s="22"/>
      <c r="G21" s="21" t="s">
        <v>66</v>
      </c>
      <c r="H21" s="18" t="s">
        <v>67</v>
      </c>
      <c r="I21" s="26">
        <v>45727</v>
      </c>
      <c r="J21" s="29" t="s">
        <v>68</v>
      </c>
      <c r="K21" s="22">
        <v>1589</v>
      </c>
      <c r="L21" s="30">
        <v>1</v>
      </c>
      <c r="M21" s="12" t="s">
        <v>24</v>
      </c>
      <c r="N21" s="11">
        <f t="shared" si="0"/>
        <v>1589</v>
      </c>
      <c r="O21" s="38"/>
      <c r="P21" s="37"/>
    </row>
    <row r="22" s="4" customFormat="1" ht="55" customHeight="1" spans="1:15">
      <c r="A22" s="11">
        <v>19</v>
      </c>
      <c r="B22" s="14" t="s">
        <v>17</v>
      </c>
      <c r="C22" s="14" t="s">
        <v>18</v>
      </c>
      <c r="D22" s="12" t="s">
        <v>69</v>
      </c>
      <c r="E22" s="12" t="s">
        <v>20</v>
      </c>
      <c r="F22" s="11">
        <v>1589</v>
      </c>
      <c r="G22" s="19" t="s">
        <v>70</v>
      </c>
      <c r="H22" s="20" t="s">
        <v>71</v>
      </c>
      <c r="I22" s="24">
        <v>45778</v>
      </c>
      <c r="J22" s="31" t="s">
        <v>72</v>
      </c>
      <c r="K22" s="11">
        <v>1589</v>
      </c>
      <c r="L22" s="27">
        <v>1</v>
      </c>
      <c r="M22" s="12" t="s">
        <v>24</v>
      </c>
      <c r="N22" s="11">
        <f t="shared" si="0"/>
        <v>1589</v>
      </c>
      <c r="O22" s="29"/>
    </row>
    <row r="23" s="5" customFormat="1" ht="54" customHeight="1" spans="1:15">
      <c r="A23" s="11">
        <v>20</v>
      </c>
      <c r="B23" s="14" t="s">
        <v>17</v>
      </c>
      <c r="C23" s="14" t="s">
        <v>18</v>
      </c>
      <c r="D23" s="12" t="s">
        <v>73</v>
      </c>
      <c r="E23" s="12" t="s">
        <v>74</v>
      </c>
      <c r="F23" s="11">
        <f>SUM(N23:N36)</f>
        <v>47670</v>
      </c>
      <c r="G23" s="23" t="s">
        <v>75</v>
      </c>
      <c r="H23" s="24" t="s">
        <v>76</v>
      </c>
      <c r="I23" s="24">
        <v>45474</v>
      </c>
      <c r="J23" s="32" t="s">
        <v>77</v>
      </c>
      <c r="K23" s="33">
        <v>1589</v>
      </c>
      <c r="L23" s="23">
        <v>1</v>
      </c>
      <c r="M23" s="23">
        <v>2025.06</v>
      </c>
      <c r="N23" s="23">
        <v>1589</v>
      </c>
      <c r="O23" s="29"/>
    </row>
    <row r="24" s="5" customFormat="1" ht="54" customHeight="1" spans="1:15">
      <c r="A24" s="11">
        <v>21</v>
      </c>
      <c r="B24" s="14"/>
      <c r="C24" s="14"/>
      <c r="D24" s="12"/>
      <c r="E24" s="12"/>
      <c r="F24" s="11"/>
      <c r="G24" s="23" t="s">
        <v>78</v>
      </c>
      <c r="H24" s="24" t="s">
        <v>79</v>
      </c>
      <c r="I24" s="24" t="s">
        <v>80</v>
      </c>
      <c r="J24" s="32" t="s">
        <v>77</v>
      </c>
      <c r="K24" s="33">
        <v>1589</v>
      </c>
      <c r="L24" s="23">
        <v>1</v>
      </c>
      <c r="M24" s="23">
        <v>2025.06</v>
      </c>
      <c r="N24" s="23">
        <v>1589</v>
      </c>
      <c r="O24" s="29"/>
    </row>
    <row r="25" s="5" customFormat="1" ht="54" customHeight="1" spans="1:15">
      <c r="A25" s="11">
        <v>22</v>
      </c>
      <c r="B25" s="14"/>
      <c r="C25" s="14"/>
      <c r="D25" s="12"/>
      <c r="E25" s="12"/>
      <c r="F25" s="11"/>
      <c r="G25" s="23" t="s">
        <v>81</v>
      </c>
      <c r="H25" s="24" t="s">
        <v>82</v>
      </c>
      <c r="I25" s="24">
        <v>45474</v>
      </c>
      <c r="J25" s="32" t="s">
        <v>77</v>
      </c>
      <c r="K25" s="33">
        <v>1589</v>
      </c>
      <c r="L25" s="23">
        <v>1</v>
      </c>
      <c r="M25" s="23">
        <v>2025.06</v>
      </c>
      <c r="N25" s="23">
        <v>1589</v>
      </c>
      <c r="O25" s="29"/>
    </row>
    <row r="26" s="5" customFormat="1" ht="54" customHeight="1" spans="1:15">
      <c r="A26" s="11">
        <v>23</v>
      </c>
      <c r="B26" s="14"/>
      <c r="C26" s="14"/>
      <c r="D26" s="12"/>
      <c r="E26" s="12"/>
      <c r="F26" s="11"/>
      <c r="G26" s="23" t="s">
        <v>83</v>
      </c>
      <c r="H26" s="24" t="s">
        <v>84</v>
      </c>
      <c r="I26" s="24" t="s">
        <v>80</v>
      </c>
      <c r="J26" s="32" t="s">
        <v>77</v>
      </c>
      <c r="K26" s="33">
        <v>1589</v>
      </c>
      <c r="L26" s="23">
        <v>1</v>
      </c>
      <c r="M26" s="23">
        <v>2025.06</v>
      </c>
      <c r="N26" s="23">
        <v>1589</v>
      </c>
      <c r="O26" s="29"/>
    </row>
    <row r="27" s="5" customFormat="1" ht="54" customHeight="1" spans="1:15">
      <c r="A27" s="11">
        <v>24</v>
      </c>
      <c r="B27" s="14"/>
      <c r="C27" s="14"/>
      <c r="D27" s="12"/>
      <c r="E27" s="12"/>
      <c r="F27" s="11"/>
      <c r="G27" s="23" t="s">
        <v>85</v>
      </c>
      <c r="H27" s="24" t="s">
        <v>86</v>
      </c>
      <c r="I27" s="24" t="s">
        <v>80</v>
      </c>
      <c r="J27" s="32" t="s">
        <v>77</v>
      </c>
      <c r="K27" s="33">
        <v>1589</v>
      </c>
      <c r="L27" s="23">
        <v>1</v>
      </c>
      <c r="M27" s="23">
        <v>2025.06</v>
      </c>
      <c r="N27" s="23">
        <v>1589</v>
      </c>
      <c r="O27" s="29"/>
    </row>
    <row r="28" s="5" customFormat="1" ht="54" customHeight="1" spans="1:15">
      <c r="A28" s="11">
        <v>25</v>
      </c>
      <c r="B28" s="14"/>
      <c r="C28" s="14"/>
      <c r="D28" s="12"/>
      <c r="E28" s="12"/>
      <c r="F28" s="11"/>
      <c r="G28" s="23" t="s">
        <v>87</v>
      </c>
      <c r="H28" s="24" t="s">
        <v>88</v>
      </c>
      <c r="I28" s="24" t="s">
        <v>80</v>
      </c>
      <c r="J28" s="32" t="s">
        <v>77</v>
      </c>
      <c r="K28" s="33">
        <v>1589</v>
      </c>
      <c r="L28" s="23">
        <v>1</v>
      </c>
      <c r="M28" s="23">
        <v>2025.06</v>
      </c>
      <c r="N28" s="23">
        <v>1589</v>
      </c>
      <c r="O28" s="29"/>
    </row>
    <row r="29" s="5" customFormat="1" ht="54" customHeight="1" spans="1:15">
      <c r="A29" s="11">
        <v>26</v>
      </c>
      <c r="B29" s="14"/>
      <c r="C29" s="14"/>
      <c r="D29" s="12"/>
      <c r="E29" s="12"/>
      <c r="F29" s="11"/>
      <c r="G29" s="23" t="s">
        <v>89</v>
      </c>
      <c r="H29" s="24" t="s">
        <v>90</v>
      </c>
      <c r="I29" s="24" t="s">
        <v>80</v>
      </c>
      <c r="J29" s="32" t="s">
        <v>77</v>
      </c>
      <c r="K29" s="33">
        <v>1589</v>
      </c>
      <c r="L29" s="23">
        <v>1</v>
      </c>
      <c r="M29" s="23">
        <v>2025.06</v>
      </c>
      <c r="N29" s="23">
        <v>1589</v>
      </c>
      <c r="O29" s="29"/>
    </row>
    <row r="30" s="5" customFormat="1" ht="54" customHeight="1" spans="1:15">
      <c r="A30" s="11">
        <v>27</v>
      </c>
      <c r="B30" s="14"/>
      <c r="C30" s="14"/>
      <c r="D30" s="12"/>
      <c r="E30" s="12"/>
      <c r="F30" s="11"/>
      <c r="G30" s="23" t="s">
        <v>91</v>
      </c>
      <c r="H30" s="24" t="s">
        <v>88</v>
      </c>
      <c r="I30" s="23" t="s">
        <v>92</v>
      </c>
      <c r="J30" s="32" t="s">
        <v>93</v>
      </c>
      <c r="K30" s="23">
        <v>1589</v>
      </c>
      <c r="L30" s="23">
        <v>4</v>
      </c>
      <c r="M30" s="23" t="s">
        <v>94</v>
      </c>
      <c r="N30" s="23">
        <v>6356</v>
      </c>
      <c r="O30" s="29"/>
    </row>
    <row r="31" s="5" customFormat="1" ht="54" customHeight="1" spans="1:15">
      <c r="A31" s="11">
        <v>28</v>
      </c>
      <c r="B31" s="14"/>
      <c r="C31" s="14"/>
      <c r="D31" s="12"/>
      <c r="E31" s="12"/>
      <c r="F31" s="11"/>
      <c r="G31" s="23" t="s">
        <v>95</v>
      </c>
      <c r="H31" s="24" t="s">
        <v>96</v>
      </c>
      <c r="I31" s="23" t="s">
        <v>92</v>
      </c>
      <c r="J31" s="32" t="s">
        <v>93</v>
      </c>
      <c r="K31" s="23">
        <v>1589</v>
      </c>
      <c r="L31" s="23">
        <v>4</v>
      </c>
      <c r="M31" s="23" t="s">
        <v>94</v>
      </c>
      <c r="N31" s="23">
        <v>6356</v>
      </c>
      <c r="O31" s="29"/>
    </row>
    <row r="32" s="5" customFormat="1" ht="54" customHeight="1" spans="1:15">
      <c r="A32" s="11">
        <v>29</v>
      </c>
      <c r="B32" s="14"/>
      <c r="C32" s="14"/>
      <c r="D32" s="12"/>
      <c r="E32" s="12"/>
      <c r="F32" s="11"/>
      <c r="G32" s="23" t="s">
        <v>97</v>
      </c>
      <c r="H32" s="24" t="s">
        <v>98</v>
      </c>
      <c r="I32" s="23" t="s">
        <v>99</v>
      </c>
      <c r="J32" s="32" t="s">
        <v>100</v>
      </c>
      <c r="K32" s="23">
        <v>1589</v>
      </c>
      <c r="L32" s="23">
        <v>3</v>
      </c>
      <c r="M32" s="23" t="s">
        <v>49</v>
      </c>
      <c r="N32" s="23">
        <v>4767</v>
      </c>
      <c r="O32" s="29"/>
    </row>
    <row r="33" s="5" customFormat="1" ht="54" customHeight="1" spans="1:15">
      <c r="A33" s="11">
        <v>30</v>
      </c>
      <c r="B33" s="14"/>
      <c r="C33" s="14"/>
      <c r="D33" s="12"/>
      <c r="E33" s="12"/>
      <c r="F33" s="11"/>
      <c r="G33" s="23" t="s">
        <v>101</v>
      </c>
      <c r="H33" s="24" t="s">
        <v>102</v>
      </c>
      <c r="I33" s="23" t="s">
        <v>99</v>
      </c>
      <c r="J33" s="32" t="s">
        <v>100</v>
      </c>
      <c r="K33" s="23">
        <v>1589</v>
      </c>
      <c r="L33" s="23">
        <v>3</v>
      </c>
      <c r="M33" s="23" t="s">
        <v>49</v>
      </c>
      <c r="N33" s="23">
        <v>4767</v>
      </c>
      <c r="O33" s="29"/>
    </row>
    <row r="34" s="5" customFormat="1" ht="54" customHeight="1" spans="1:15">
      <c r="A34" s="11">
        <v>31</v>
      </c>
      <c r="B34" s="14"/>
      <c r="C34" s="14"/>
      <c r="D34" s="12"/>
      <c r="E34" s="12"/>
      <c r="F34" s="11"/>
      <c r="G34" s="23" t="s">
        <v>103</v>
      </c>
      <c r="H34" s="24" t="s">
        <v>104</v>
      </c>
      <c r="I34" s="23" t="s">
        <v>99</v>
      </c>
      <c r="J34" s="32" t="s">
        <v>100</v>
      </c>
      <c r="K34" s="23">
        <v>1589</v>
      </c>
      <c r="L34" s="23">
        <v>3</v>
      </c>
      <c r="M34" s="23" t="s">
        <v>49</v>
      </c>
      <c r="N34" s="23">
        <v>4767</v>
      </c>
      <c r="O34" s="29"/>
    </row>
    <row r="35" s="5" customFormat="1" ht="54" customHeight="1" spans="1:15">
      <c r="A35" s="11">
        <v>32</v>
      </c>
      <c r="B35" s="14"/>
      <c r="C35" s="14"/>
      <c r="D35" s="12"/>
      <c r="E35" s="12"/>
      <c r="F35" s="11"/>
      <c r="G35" s="23" t="s">
        <v>105</v>
      </c>
      <c r="H35" s="24" t="s">
        <v>106</v>
      </c>
      <c r="I35" s="23" t="s">
        <v>99</v>
      </c>
      <c r="J35" s="32" t="s">
        <v>100</v>
      </c>
      <c r="K35" s="23">
        <v>1589</v>
      </c>
      <c r="L35" s="23">
        <v>3</v>
      </c>
      <c r="M35" s="23" t="s">
        <v>49</v>
      </c>
      <c r="N35" s="23">
        <v>4767</v>
      </c>
      <c r="O35" s="29"/>
    </row>
    <row r="36" s="5" customFormat="1" ht="54" customHeight="1" spans="1:15">
      <c r="A36" s="11">
        <v>33</v>
      </c>
      <c r="B36" s="14"/>
      <c r="C36" s="14"/>
      <c r="D36" s="12"/>
      <c r="E36" s="12"/>
      <c r="F36" s="11"/>
      <c r="G36" s="23" t="s">
        <v>95</v>
      </c>
      <c r="H36" s="24" t="s">
        <v>107</v>
      </c>
      <c r="I36" s="23" t="s">
        <v>108</v>
      </c>
      <c r="J36" s="32" t="s">
        <v>100</v>
      </c>
      <c r="K36" s="23">
        <v>1589</v>
      </c>
      <c r="L36" s="23">
        <v>3</v>
      </c>
      <c r="M36" s="23" t="s">
        <v>49</v>
      </c>
      <c r="N36" s="23">
        <v>4767</v>
      </c>
      <c r="O36" s="29"/>
    </row>
    <row r="37" s="5" customFormat="1" ht="59" customHeight="1" spans="1:15">
      <c r="A37" s="11">
        <v>34</v>
      </c>
      <c r="B37" s="14" t="s">
        <v>17</v>
      </c>
      <c r="C37" s="14" t="s">
        <v>18</v>
      </c>
      <c r="D37" s="12" t="s">
        <v>109</v>
      </c>
      <c r="E37" s="12" t="s">
        <v>20</v>
      </c>
      <c r="F37" s="11">
        <f>SUM(N37:N38)</f>
        <v>9534</v>
      </c>
      <c r="G37" s="23" t="s">
        <v>110</v>
      </c>
      <c r="H37" s="24" t="s">
        <v>111</v>
      </c>
      <c r="I37" s="24">
        <v>45839</v>
      </c>
      <c r="J37" s="34" t="s">
        <v>112</v>
      </c>
      <c r="K37" s="23">
        <v>1589</v>
      </c>
      <c r="L37" s="23">
        <v>3</v>
      </c>
      <c r="M37" s="23" t="s">
        <v>113</v>
      </c>
      <c r="N37" s="23">
        <f>K37*L37</f>
        <v>4767</v>
      </c>
      <c r="O37" s="29"/>
    </row>
    <row r="38" s="5" customFormat="1" ht="54" customHeight="1" spans="1:15">
      <c r="A38" s="11">
        <v>35</v>
      </c>
      <c r="B38" s="14"/>
      <c r="C38" s="14"/>
      <c r="D38" s="12"/>
      <c r="E38" s="12"/>
      <c r="F38" s="11"/>
      <c r="G38" s="23" t="s">
        <v>114</v>
      </c>
      <c r="H38" s="24" t="s">
        <v>115</v>
      </c>
      <c r="I38" s="24">
        <v>45791</v>
      </c>
      <c r="J38" s="34" t="s">
        <v>116</v>
      </c>
      <c r="K38" s="23">
        <v>1589</v>
      </c>
      <c r="L38" s="23">
        <v>3</v>
      </c>
      <c r="M38" s="23" t="s">
        <v>113</v>
      </c>
      <c r="N38" s="23">
        <f>K38*L38</f>
        <v>4767</v>
      </c>
      <c r="O38" s="29"/>
    </row>
    <row r="39" s="5" customFormat="1" ht="20" customHeight="1" spans="1:15">
      <c r="A39" s="11">
        <v>36</v>
      </c>
      <c r="B39" s="14" t="s">
        <v>17</v>
      </c>
      <c r="C39" s="14" t="s">
        <v>18</v>
      </c>
      <c r="D39" s="12" t="s">
        <v>117</v>
      </c>
      <c r="E39" s="12" t="s">
        <v>118</v>
      </c>
      <c r="F39" s="11">
        <f>SUM(N39:N62)</f>
        <v>32688</v>
      </c>
      <c r="G39" s="23" t="s">
        <v>119</v>
      </c>
      <c r="H39" s="24" t="s">
        <v>120</v>
      </c>
      <c r="I39" s="24">
        <v>45539</v>
      </c>
      <c r="J39" s="34" t="s">
        <v>121</v>
      </c>
      <c r="K39" s="23">
        <v>1135</v>
      </c>
      <c r="L39" s="23">
        <v>1</v>
      </c>
      <c r="M39" s="23" t="s">
        <v>122</v>
      </c>
      <c r="N39" s="23">
        <v>2724</v>
      </c>
      <c r="O39" s="23"/>
    </row>
    <row r="40" s="5" customFormat="1" ht="20" customHeight="1" spans="1:15">
      <c r="A40" s="11"/>
      <c r="B40" s="14"/>
      <c r="C40" s="14"/>
      <c r="D40" s="12"/>
      <c r="E40" s="12"/>
      <c r="F40" s="11"/>
      <c r="G40" s="23"/>
      <c r="H40" s="24"/>
      <c r="I40" s="24"/>
      <c r="J40" s="34"/>
      <c r="K40" s="23">
        <v>1589</v>
      </c>
      <c r="L40" s="23">
        <v>1</v>
      </c>
      <c r="M40" s="23"/>
      <c r="N40" s="23"/>
      <c r="O40" s="23"/>
    </row>
    <row r="41" s="5" customFormat="1" ht="20" customHeight="1" spans="1:15">
      <c r="A41" s="11">
        <v>37</v>
      </c>
      <c r="B41" s="14"/>
      <c r="C41" s="14"/>
      <c r="D41" s="12"/>
      <c r="E41" s="12"/>
      <c r="F41" s="11"/>
      <c r="G41" s="23" t="s">
        <v>123</v>
      </c>
      <c r="H41" s="24" t="s">
        <v>124</v>
      </c>
      <c r="I41" s="24">
        <v>45539</v>
      </c>
      <c r="J41" s="34" t="s">
        <v>121</v>
      </c>
      <c r="K41" s="23" t="s">
        <v>125</v>
      </c>
      <c r="L41" s="23">
        <v>1</v>
      </c>
      <c r="M41" s="23" t="s">
        <v>122</v>
      </c>
      <c r="N41" s="23">
        <v>2724</v>
      </c>
      <c r="O41" s="23"/>
    </row>
    <row r="42" s="5" customFormat="1" ht="20" customHeight="1" spans="1:15">
      <c r="A42" s="11"/>
      <c r="B42" s="14"/>
      <c r="C42" s="14"/>
      <c r="D42" s="12"/>
      <c r="E42" s="12"/>
      <c r="F42" s="11"/>
      <c r="G42" s="23"/>
      <c r="H42" s="24"/>
      <c r="I42" s="24"/>
      <c r="J42" s="34"/>
      <c r="K42" s="23">
        <v>1589</v>
      </c>
      <c r="L42" s="23">
        <v>1</v>
      </c>
      <c r="M42" s="23"/>
      <c r="N42" s="23"/>
      <c r="O42" s="23"/>
    </row>
    <row r="43" s="5" customFormat="1" ht="20" customHeight="1" spans="1:15">
      <c r="A43" s="11">
        <v>38</v>
      </c>
      <c r="B43" s="14"/>
      <c r="C43" s="14"/>
      <c r="D43" s="12"/>
      <c r="E43" s="12"/>
      <c r="F43" s="11"/>
      <c r="G43" s="23" t="s">
        <v>126</v>
      </c>
      <c r="H43" s="24" t="s">
        <v>127</v>
      </c>
      <c r="I43" s="24">
        <v>45539</v>
      </c>
      <c r="J43" s="34" t="s">
        <v>121</v>
      </c>
      <c r="K43" s="23" t="s">
        <v>125</v>
      </c>
      <c r="L43" s="23">
        <v>1</v>
      </c>
      <c r="M43" s="23" t="s">
        <v>128</v>
      </c>
      <c r="N43" s="23">
        <v>4313</v>
      </c>
      <c r="O43" s="23"/>
    </row>
    <row r="44" s="5" customFormat="1" ht="20" customHeight="1" spans="1:15">
      <c r="A44" s="11"/>
      <c r="B44" s="14"/>
      <c r="C44" s="14"/>
      <c r="D44" s="12"/>
      <c r="E44" s="12"/>
      <c r="F44" s="11"/>
      <c r="G44" s="23"/>
      <c r="H44" s="24"/>
      <c r="I44" s="24"/>
      <c r="J44" s="34"/>
      <c r="K44" s="23">
        <v>1589</v>
      </c>
      <c r="L44" s="23">
        <v>2</v>
      </c>
      <c r="M44" s="23"/>
      <c r="N44" s="23"/>
      <c r="O44" s="23"/>
    </row>
    <row r="45" s="5" customFormat="1" ht="20" customHeight="1" spans="1:15">
      <c r="A45" s="11">
        <v>39</v>
      </c>
      <c r="B45" s="14"/>
      <c r="C45" s="14"/>
      <c r="D45" s="12"/>
      <c r="E45" s="12"/>
      <c r="F45" s="11"/>
      <c r="G45" s="23" t="s">
        <v>129</v>
      </c>
      <c r="H45" s="24" t="s">
        <v>130</v>
      </c>
      <c r="I45" s="24">
        <v>45539</v>
      </c>
      <c r="J45" s="34" t="s">
        <v>121</v>
      </c>
      <c r="K45" s="23" t="s">
        <v>125</v>
      </c>
      <c r="L45" s="23">
        <v>1</v>
      </c>
      <c r="M45" s="23" t="s">
        <v>122</v>
      </c>
      <c r="N45" s="23">
        <v>2724</v>
      </c>
      <c r="O45" s="23"/>
    </row>
    <row r="46" s="5" customFormat="1" ht="20" customHeight="1" spans="1:15">
      <c r="A46" s="11"/>
      <c r="B46" s="14"/>
      <c r="C46" s="14"/>
      <c r="D46" s="12"/>
      <c r="E46" s="12"/>
      <c r="F46" s="11"/>
      <c r="G46" s="23"/>
      <c r="H46" s="24"/>
      <c r="I46" s="24"/>
      <c r="J46" s="34"/>
      <c r="K46" s="23">
        <v>1589</v>
      </c>
      <c r="L46" s="23">
        <v>1</v>
      </c>
      <c r="M46" s="23"/>
      <c r="N46" s="23"/>
      <c r="O46" s="23"/>
    </row>
    <row r="47" s="5" customFormat="1" ht="20" customHeight="1" spans="1:15">
      <c r="A47" s="11">
        <v>40</v>
      </c>
      <c r="B47" s="14"/>
      <c r="C47" s="14"/>
      <c r="D47" s="12"/>
      <c r="E47" s="12"/>
      <c r="F47" s="11"/>
      <c r="G47" s="23" t="s">
        <v>131</v>
      </c>
      <c r="H47" s="24" t="s">
        <v>132</v>
      </c>
      <c r="I47" s="24">
        <v>45539</v>
      </c>
      <c r="J47" s="34" t="s">
        <v>121</v>
      </c>
      <c r="K47" s="23" t="s">
        <v>125</v>
      </c>
      <c r="L47" s="23">
        <v>1</v>
      </c>
      <c r="M47" s="23" t="s">
        <v>122</v>
      </c>
      <c r="N47" s="23">
        <v>2724</v>
      </c>
      <c r="O47" s="23"/>
    </row>
    <row r="48" s="5" customFormat="1" ht="20" customHeight="1" spans="1:15">
      <c r="A48" s="11"/>
      <c r="B48" s="14"/>
      <c r="C48" s="14"/>
      <c r="D48" s="12"/>
      <c r="E48" s="12"/>
      <c r="F48" s="11"/>
      <c r="G48" s="23"/>
      <c r="H48" s="24"/>
      <c r="I48" s="24"/>
      <c r="J48" s="34"/>
      <c r="K48" s="23">
        <v>1589</v>
      </c>
      <c r="L48" s="23">
        <v>1</v>
      </c>
      <c r="M48" s="23"/>
      <c r="N48" s="23"/>
      <c r="O48" s="23"/>
    </row>
    <row r="49" s="5" customFormat="1" ht="20" customHeight="1" spans="1:15">
      <c r="A49" s="11">
        <v>41</v>
      </c>
      <c r="B49" s="14"/>
      <c r="C49" s="14"/>
      <c r="D49" s="12"/>
      <c r="E49" s="12"/>
      <c r="F49" s="11"/>
      <c r="G49" s="23" t="s">
        <v>133</v>
      </c>
      <c r="H49" s="24" t="s">
        <v>134</v>
      </c>
      <c r="I49" s="24">
        <v>45539</v>
      </c>
      <c r="J49" s="34" t="s">
        <v>121</v>
      </c>
      <c r="K49" s="23" t="s">
        <v>125</v>
      </c>
      <c r="L49" s="23">
        <v>1</v>
      </c>
      <c r="M49" s="23" t="s">
        <v>128</v>
      </c>
      <c r="N49" s="23">
        <v>4313</v>
      </c>
      <c r="O49" s="23"/>
    </row>
    <row r="50" s="5" customFormat="1" ht="20" customHeight="1" spans="1:15">
      <c r="A50" s="11"/>
      <c r="B50" s="14"/>
      <c r="C50" s="14"/>
      <c r="D50" s="12"/>
      <c r="E50" s="12"/>
      <c r="F50" s="11"/>
      <c r="G50" s="23"/>
      <c r="H50" s="24"/>
      <c r="I50" s="24"/>
      <c r="J50" s="34"/>
      <c r="K50" s="23">
        <v>1589</v>
      </c>
      <c r="L50" s="23">
        <v>2</v>
      </c>
      <c r="M50" s="23"/>
      <c r="N50" s="23"/>
      <c r="O50" s="23"/>
    </row>
    <row r="51" s="5" customFormat="1" ht="20" customHeight="1" spans="1:15">
      <c r="A51" s="11">
        <v>42</v>
      </c>
      <c r="B51" s="14"/>
      <c r="C51" s="14"/>
      <c r="D51" s="12"/>
      <c r="E51" s="12"/>
      <c r="F51" s="11"/>
      <c r="G51" s="23" t="s">
        <v>135</v>
      </c>
      <c r="H51" s="24" t="s">
        <v>136</v>
      </c>
      <c r="I51" s="24">
        <v>45539</v>
      </c>
      <c r="J51" s="34" t="s">
        <v>121</v>
      </c>
      <c r="K51" s="23">
        <v>1135</v>
      </c>
      <c r="L51" s="23">
        <v>1</v>
      </c>
      <c r="M51" s="23" t="s">
        <v>122</v>
      </c>
      <c r="N51" s="23">
        <v>2724</v>
      </c>
      <c r="O51" s="23"/>
    </row>
    <row r="52" s="5" customFormat="1" ht="20" customHeight="1" spans="1:15">
      <c r="A52" s="11"/>
      <c r="B52" s="14"/>
      <c r="C52" s="14"/>
      <c r="D52" s="12"/>
      <c r="E52" s="12"/>
      <c r="F52" s="11"/>
      <c r="G52" s="23"/>
      <c r="H52" s="24"/>
      <c r="I52" s="24"/>
      <c r="J52" s="34"/>
      <c r="K52" s="23">
        <v>1589</v>
      </c>
      <c r="L52" s="23">
        <v>1</v>
      </c>
      <c r="M52" s="23"/>
      <c r="N52" s="23"/>
      <c r="O52" s="23"/>
    </row>
    <row r="53" s="5" customFormat="1" ht="20" customHeight="1" spans="1:15">
      <c r="A53" s="11">
        <v>43</v>
      </c>
      <c r="B53" s="14"/>
      <c r="C53" s="14"/>
      <c r="D53" s="12"/>
      <c r="E53" s="12"/>
      <c r="F53" s="11"/>
      <c r="G53" s="23" t="s">
        <v>137</v>
      </c>
      <c r="H53" s="24" t="s">
        <v>138</v>
      </c>
      <c r="I53" s="24">
        <v>45539</v>
      </c>
      <c r="J53" s="34" t="s">
        <v>121</v>
      </c>
      <c r="K53" s="23">
        <v>1135</v>
      </c>
      <c r="L53" s="23">
        <v>1</v>
      </c>
      <c r="M53" s="23" t="s">
        <v>122</v>
      </c>
      <c r="N53" s="23">
        <v>2724</v>
      </c>
      <c r="O53" s="23"/>
    </row>
    <row r="54" s="5" customFormat="1" ht="20" customHeight="1" spans="1:15">
      <c r="A54" s="11"/>
      <c r="B54" s="14"/>
      <c r="C54" s="14"/>
      <c r="D54" s="12"/>
      <c r="E54" s="12"/>
      <c r="F54" s="11"/>
      <c r="G54" s="23"/>
      <c r="H54" s="24"/>
      <c r="I54" s="24"/>
      <c r="J54" s="34"/>
      <c r="K54" s="23">
        <v>1589</v>
      </c>
      <c r="L54" s="23">
        <v>1</v>
      </c>
      <c r="M54" s="23"/>
      <c r="N54" s="23"/>
      <c r="O54" s="23"/>
    </row>
    <row r="55" s="5" customFormat="1" ht="20" customHeight="1" spans="1:15">
      <c r="A55" s="11">
        <v>44</v>
      </c>
      <c r="B55" s="14"/>
      <c r="C55" s="14"/>
      <c r="D55" s="12"/>
      <c r="E55" s="12"/>
      <c r="F55" s="11"/>
      <c r="G55" s="23" t="s">
        <v>139</v>
      </c>
      <c r="H55" s="24" t="s">
        <v>140</v>
      </c>
      <c r="I55" s="24">
        <v>45539</v>
      </c>
      <c r="J55" s="34" t="s">
        <v>121</v>
      </c>
      <c r="K55" s="23">
        <v>1135</v>
      </c>
      <c r="L55" s="23">
        <v>1</v>
      </c>
      <c r="M55" s="23" t="s">
        <v>122</v>
      </c>
      <c r="N55" s="23">
        <v>2724</v>
      </c>
      <c r="O55" s="23"/>
    </row>
    <row r="56" s="5" customFormat="1" ht="20" customHeight="1" spans="1:15">
      <c r="A56" s="11"/>
      <c r="B56" s="14"/>
      <c r="C56" s="14"/>
      <c r="D56" s="12"/>
      <c r="E56" s="12"/>
      <c r="F56" s="11"/>
      <c r="G56" s="23"/>
      <c r="H56" s="24"/>
      <c r="I56" s="24"/>
      <c r="J56" s="34"/>
      <c r="K56" s="23">
        <v>1589</v>
      </c>
      <c r="L56" s="23">
        <v>1</v>
      </c>
      <c r="M56" s="23"/>
      <c r="N56" s="23"/>
      <c r="O56" s="23"/>
    </row>
    <row r="57" s="5" customFormat="1" ht="20" customHeight="1" spans="1:15">
      <c r="A57" s="11">
        <v>45</v>
      </c>
      <c r="B57" s="14"/>
      <c r="C57" s="14"/>
      <c r="D57" s="12"/>
      <c r="E57" s="12"/>
      <c r="F57" s="11"/>
      <c r="G57" s="23" t="s">
        <v>141</v>
      </c>
      <c r="H57" s="24" t="s">
        <v>142</v>
      </c>
      <c r="I57" s="24">
        <v>45539</v>
      </c>
      <c r="J57" s="34" t="s">
        <v>121</v>
      </c>
      <c r="K57" s="23">
        <v>1135</v>
      </c>
      <c r="L57" s="23">
        <v>1</v>
      </c>
      <c r="M57" s="23" t="s">
        <v>122</v>
      </c>
      <c r="N57" s="23">
        <v>2724</v>
      </c>
      <c r="O57" s="23"/>
    </row>
    <row r="58" s="5" customFormat="1" ht="20" customHeight="1" spans="1:15">
      <c r="A58" s="11"/>
      <c r="B58" s="14"/>
      <c r="C58" s="14"/>
      <c r="D58" s="12"/>
      <c r="E58" s="12"/>
      <c r="F58" s="11"/>
      <c r="G58" s="23"/>
      <c r="H58" s="24"/>
      <c r="I58" s="24"/>
      <c r="J58" s="34"/>
      <c r="K58" s="23">
        <v>1589</v>
      </c>
      <c r="L58" s="23">
        <v>1</v>
      </c>
      <c r="M58" s="23"/>
      <c r="N58" s="23"/>
      <c r="O58" s="23"/>
    </row>
    <row r="59" s="5" customFormat="1" ht="20" customHeight="1" spans="1:15">
      <c r="A59" s="11">
        <v>46</v>
      </c>
      <c r="B59" s="14"/>
      <c r="C59" s="14"/>
      <c r="D59" s="12"/>
      <c r="E59" s="12"/>
      <c r="F59" s="11"/>
      <c r="G59" s="23" t="s">
        <v>143</v>
      </c>
      <c r="H59" s="24" t="s">
        <v>144</v>
      </c>
      <c r="I59" s="24">
        <v>45539</v>
      </c>
      <c r="J59" s="34" t="s">
        <v>145</v>
      </c>
      <c r="K59" s="23">
        <v>1135</v>
      </c>
      <c r="L59" s="23">
        <v>1</v>
      </c>
      <c r="M59" s="23">
        <v>2025.02</v>
      </c>
      <c r="N59" s="23">
        <v>1135</v>
      </c>
      <c r="O59" s="23"/>
    </row>
    <row r="60" s="5" customFormat="1" ht="20" customHeight="1" spans="1:15">
      <c r="A60" s="11"/>
      <c r="B60" s="14"/>
      <c r="C60" s="14"/>
      <c r="D60" s="12"/>
      <c r="E60" s="12"/>
      <c r="F60" s="11"/>
      <c r="G60" s="23"/>
      <c r="H60" s="24"/>
      <c r="I60" s="24"/>
      <c r="J60" s="34"/>
      <c r="K60" s="23"/>
      <c r="L60" s="23"/>
      <c r="M60" s="23"/>
      <c r="N60" s="23"/>
      <c r="O60" s="23"/>
    </row>
    <row r="61" s="5" customFormat="1" ht="20" customHeight="1" spans="1:15">
      <c r="A61" s="11">
        <v>47</v>
      </c>
      <c r="B61" s="14"/>
      <c r="C61" s="14"/>
      <c r="D61" s="12"/>
      <c r="E61" s="12"/>
      <c r="F61" s="11"/>
      <c r="G61" s="23" t="s">
        <v>146</v>
      </c>
      <c r="H61" s="24" t="s">
        <v>147</v>
      </c>
      <c r="I61" s="24">
        <v>45539</v>
      </c>
      <c r="J61" s="34" t="s">
        <v>145</v>
      </c>
      <c r="K61" s="23">
        <v>1135</v>
      </c>
      <c r="L61" s="23">
        <v>1</v>
      </c>
      <c r="M61" s="23">
        <v>2025.02</v>
      </c>
      <c r="N61" s="23">
        <v>1135</v>
      </c>
      <c r="O61" s="23"/>
    </row>
    <row r="62" s="5" customFormat="1" ht="20" customHeight="1" spans="1:15">
      <c r="A62" s="11"/>
      <c r="B62" s="14"/>
      <c r="C62" s="14"/>
      <c r="D62" s="12"/>
      <c r="E62" s="12"/>
      <c r="F62" s="11"/>
      <c r="G62" s="23"/>
      <c r="H62" s="24"/>
      <c r="I62" s="24"/>
      <c r="J62" s="34"/>
      <c r="K62" s="23"/>
      <c r="L62" s="23"/>
      <c r="M62" s="23"/>
      <c r="N62" s="23"/>
      <c r="O62" s="23"/>
    </row>
    <row r="65" spans="4:4">
      <c r="D65" s="39"/>
    </row>
  </sheetData>
  <mergeCells count="127">
    <mergeCell ref="A1:B1"/>
    <mergeCell ref="A2:O2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B4:B18"/>
    <mergeCell ref="B19:B21"/>
    <mergeCell ref="B23:B36"/>
    <mergeCell ref="B37:B38"/>
    <mergeCell ref="B39:B62"/>
    <mergeCell ref="C4:C18"/>
    <mergeCell ref="C19:C21"/>
    <mergeCell ref="C23:C36"/>
    <mergeCell ref="C37:C38"/>
    <mergeCell ref="C39:C62"/>
    <mergeCell ref="D4:D18"/>
    <mergeCell ref="D19:D21"/>
    <mergeCell ref="D23:D36"/>
    <mergeCell ref="D37:D38"/>
    <mergeCell ref="D39:D62"/>
    <mergeCell ref="E4:E18"/>
    <mergeCell ref="E19:E21"/>
    <mergeCell ref="E23:E36"/>
    <mergeCell ref="E37:E38"/>
    <mergeCell ref="E39:E62"/>
    <mergeCell ref="F4:F18"/>
    <mergeCell ref="F19:F21"/>
    <mergeCell ref="F23:F36"/>
    <mergeCell ref="F37:F38"/>
    <mergeCell ref="F39:F62"/>
    <mergeCell ref="G39:G40"/>
    <mergeCell ref="G41:G42"/>
    <mergeCell ref="G43:G44"/>
    <mergeCell ref="G45:G46"/>
    <mergeCell ref="G47:G48"/>
    <mergeCell ref="G49:G50"/>
    <mergeCell ref="G51:G52"/>
    <mergeCell ref="G53:G54"/>
    <mergeCell ref="G55:G56"/>
    <mergeCell ref="G57:G58"/>
    <mergeCell ref="G59:G60"/>
    <mergeCell ref="G61:G62"/>
    <mergeCell ref="H39:H40"/>
    <mergeCell ref="H41:H42"/>
    <mergeCell ref="H43:H44"/>
    <mergeCell ref="H45:H46"/>
    <mergeCell ref="H47:H48"/>
    <mergeCell ref="H49:H50"/>
    <mergeCell ref="H51:H52"/>
    <mergeCell ref="H53:H54"/>
    <mergeCell ref="H55:H56"/>
    <mergeCell ref="H57:H58"/>
    <mergeCell ref="H59:H60"/>
    <mergeCell ref="H61:H62"/>
    <mergeCell ref="I39:I40"/>
    <mergeCell ref="I41:I42"/>
    <mergeCell ref="I43:I44"/>
    <mergeCell ref="I45:I46"/>
    <mergeCell ref="I47:I48"/>
    <mergeCell ref="I49:I50"/>
    <mergeCell ref="I51:I52"/>
    <mergeCell ref="I53:I54"/>
    <mergeCell ref="I55:I56"/>
    <mergeCell ref="I57:I58"/>
    <mergeCell ref="I59:I60"/>
    <mergeCell ref="I61:I62"/>
    <mergeCell ref="J39:J40"/>
    <mergeCell ref="J41:J42"/>
    <mergeCell ref="J43:J44"/>
    <mergeCell ref="J45:J46"/>
    <mergeCell ref="J47:J48"/>
    <mergeCell ref="J49:J50"/>
    <mergeCell ref="J51:J52"/>
    <mergeCell ref="J53:J54"/>
    <mergeCell ref="J55:J56"/>
    <mergeCell ref="J57:J58"/>
    <mergeCell ref="J59:J60"/>
    <mergeCell ref="J61:J62"/>
    <mergeCell ref="K59:K60"/>
    <mergeCell ref="K61:K62"/>
    <mergeCell ref="L59:L60"/>
    <mergeCell ref="L61:L62"/>
    <mergeCell ref="M39:M40"/>
    <mergeCell ref="M41:M42"/>
    <mergeCell ref="M43:M44"/>
    <mergeCell ref="M45:M46"/>
    <mergeCell ref="M47:M48"/>
    <mergeCell ref="M49:M50"/>
    <mergeCell ref="M51:M52"/>
    <mergeCell ref="M53:M54"/>
    <mergeCell ref="M55:M56"/>
    <mergeCell ref="M57:M58"/>
    <mergeCell ref="M59:M60"/>
    <mergeCell ref="M61:M62"/>
    <mergeCell ref="N39:N40"/>
    <mergeCell ref="N41:N42"/>
    <mergeCell ref="N43:N44"/>
    <mergeCell ref="N45:N46"/>
    <mergeCell ref="N47:N48"/>
    <mergeCell ref="N49:N50"/>
    <mergeCell ref="N51:N52"/>
    <mergeCell ref="N53:N54"/>
    <mergeCell ref="N55:N56"/>
    <mergeCell ref="N57:N58"/>
    <mergeCell ref="N59:N60"/>
    <mergeCell ref="N61:N62"/>
    <mergeCell ref="O39:O40"/>
    <mergeCell ref="O41:O42"/>
    <mergeCell ref="O43:O44"/>
    <mergeCell ref="O45:O46"/>
    <mergeCell ref="O47:O48"/>
    <mergeCell ref="O49:O50"/>
    <mergeCell ref="O51:O52"/>
    <mergeCell ref="O53:O54"/>
    <mergeCell ref="O55:O56"/>
    <mergeCell ref="O57:O58"/>
    <mergeCell ref="O59:O60"/>
    <mergeCell ref="O61:O62"/>
  </mergeCells>
  <pageMargins left="0.75" right="0.75" top="1" bottom="1" header="0.5" footer="0.5"/>
  <pageSetup paperSize="9" scale="5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M54" sqref="M54:M55"/>
    </sheetView>
  </sheetViews>
  <sheetFormatPr defaultColWidth="9" defaultRowHeight="13.5"/>
  <cols>
    <col min="1" max="1" width="98" customWidth="1"/>
  </cols>
  <sheetData>
    <row r="1" ht="35.1" customHeight="1" spans="1:1">
      <c r="A1" s="1" t="s">
        <v>148</v>
      </c>
    </row>
    <row r="2" ht="20.1" customHeight="1" spans="1:1">
      <c r="A2" t="s">
        <v>149</v>
      </c>
    </row>
    <row r="3" ht="20.1" customHeight="1" spans="1:1">
      <c r="A3" s="2" t="s">
        <v>150</v>
      </c>
    </row>
    <row r="4" ht="20.1" customHeight="1" spans="1:1">
      <c r="A4" s="2" t="s">
        <v>151</v>
      </c>
    </row>
    <row r="5" ht="20.1" customHeight="1" spans="1:1">
      <c r="A5" s="2"/>
    </row>
    <row r="6" ht="20.1" customHeight="1" spans="1:1">
      <c r="A6" s="2"/>
    </row>
    <row r="7" ht="20.1" customHeight="1" spans="1:1">
      <c r="A7" s="2"/>
    </row>
    <row r="8" ht="20.1" customHeight="1" spans="1:1">
      <c r="A8" s="2"/>
    </row>
    <row r="9" ht="20.1" customHeight="1" spans="1:1">
      <c r="A9" s="2"/>
    </row>
    <row r="10" ht="20.1" customHeight="1" spans="1:1">
      <c r="A10" s="2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2024-08-09T23:28:00Z</dcterms:created>
  <cp:lastPrinted>2025-03-04T18:57:00Z</cp:lastPrinted>
  <dcterms:modified xsi:type="dcterms:W3CDTF">2025-11-10T09:26:39Z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1D3BD3FC4A8D40ED951C7768F9C970F4_13</vt:lpwstr>
  </property>
  <property fmtid="{D5CDD505-2E9C-101B-9397-08002B2CF9AE}" pid="3" name="KSOProductBuildVer">
    <vt:lpwstr>2052-12.8.2.1119</vt:lpwstr>
  </property>
</Properties>
</file>