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<sst xmlns="http://schemas.openxmlformats.org/spreadsheetml/2006/main" count="150" uniqueCount="97">
  <si>
    <t xml:space="preserve"> 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</si>
  <si>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6月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</si>
  <si>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</si>
  <si>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</si>
  <si>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</si>
  <si>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</si>
  <si>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</si>
  <si>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</si>
  <si>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</si>
  <si>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</si>
  <si>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</si>
  <si>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</si>
  <si>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</si>
  <si>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</si>
  <si>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</si>
  <si>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</si>
  <si>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</si>
  <si>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</si>
  <si>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</si>
  <si>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鄂尔多斯市康巴什区博雅文化艺术发展有限公司</t>
  </si>
  <si>
    <t>企业</t>
  </si>
  <si>
    <t>白雨欣</t>
  </si>
  <si>
    <t>152726********2121</t>
  </si>
  <si>
    <t>2025-12-02 见习协议</t>
  </si>
  <si>
    <t>2025.05</t>
  </si>
  <si>
    <t>鄂尔多斯市和一书画院</t>
  </si>
  <si>
    <t>社会组织</t>
  </si>
  <si>
    <t>李唏萌</t>
  </si>
  <si>
    <t>150404********2923</t>
  </si>
  <si>
    <t>2024-07-01</t>
  </si>
  <si>
    <t>2025-06-30 见习协议</t>
  </si>
  <si>
    <t>吕梓轩</t>
  </si>
  <si>
    <t>150627********2421</t>
  </si>
  <si>
    <t>韦季雨</t>
  </si>
  <si>
    <t>341221********3758</t>
  </si>
  <si>
    <t>孙启佳</t>
  </si>
  <si>
    <t>130723********4525</t>
  </si>
  <si>
    <t>张舒蕾</t>
  </si>
  <si>
    <t>152726********4220</t>
  </si>
  <si>
    <t>陈书宏</t>
  </si>
  <si>
    <t>152501********0614</t>
  </si>
  <si>
    <t>侯艳芳</t>
  </si>
  <si>
    <t>150823********6025</t>
  </si>
  <si>
    <t>于敏</t>
  </si>
  <si>
    <t>150927********1227</t>
  </si>
  <si>
    <t>2026-02-28见习协议</t>
  </si>
  <si>
    <t>张雅楠</t>
  </si>
  <si>
    <t>152824********6025</t>
  </si>
  <si>
    <t>康巴什区悦雅教育咨询有限公司</t>
  </si>
  <si>
    <t>朱永春</t>
  </si>
  <si>
    <t>152801********8735</t>
  </si>
  <si>
    <t>2025-09-28 见习协议</t>
  </si>
  <si>
    <t>高科</t>
  </si>
  <si>
    <t>150221********6210</t>
  </si>
  <si>
    <t>同嘎拉格</t>
  </si>
  <si>
    <t>150625********0324</t>
  </si>
  <si>
    <t>李鑫</t>
  </si>
  <si>
    <t>152801********8714</t>
  </si>
  <si>
    <t>2025-09-29 见习协议</t>
  </si>
  <si>
    <t>李瑞林</t>
  </si>
  <si>
    <t>150925********2511</t>
  </si>
  <si>
    <t>2025-09-30 见习协议</t>
  </si>
  <si>
    <t>李际铎</t>
  </si>
  <si>
    <t>211422********7236</t>
  </si>
  <si>
    <t>吕锦</t>
  </si>
  <si>
    <t>150122********1643</t>
  </si>
  <si>
    <t>2025-10-26 见习协议</t>
  </si>
  <si>
    <t xml:space="preserve"> 鄂尔多斯市康巴什区维远培训学校有限公司</t>
  </si>
  <si>
    <t>郝一凡</t>
  </si>
  <si>
    <t>142234********2213</t>
  </si>
  <si>
    <t>2025-10-25 见习协议</t>
  </si>
  <si>
    <t>张烨坤</t>
  </si>
  <si>
    <t>152728********0626</t>
  </si>
  <si>
    <t>王理</t>
  </si>
  <si>
    <t>152728********2115</t>
  </si>
  <si>
    <t>王昊</t>
  </si>
  <si>
    <t>150203********1517</t>
  </si>
  <si>
    <t>康巴什尚都幼儿园</t>
  </si>
  <si>
    <t>民办非企业</t>
  </si>
  <si>
    <t>李艳梅</t>
  </si>
  <si>
    <t>152728********3621</t>
  </si>
  <si>
    <t>鄂尔多斯市康巴什区乌兰牧骑</t>
  </si>
  <si>
    <t>事业单位</t>
  </si>
  <si>
    <t>桃图贡</t>
  </si>
  <si>
    <t>152726********0321</t>
  </si>
  <si>
    <t>2025-08-29见习协议</t>
  </si>
  <si>
    <t>2025.01</t>
  </si>
  <si>
    <t>2025.02</t>
  </si>
  <si>
    <t>2025.03</t>
  </si>
  <si>
    <t>2025.04</t>
  </si>
  <si>
    <t>高宇杰</t>
  </si>
  <si>
    <t>152728********391X</t>
  </si>
  <si>
    <t>2025-3-1见习协议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</si>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</sst>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  <numFmt numFmtId="178" formatCode="yyyy/mm/dd"/>
  </numFmts>
  <fonts count="30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方正小标宋简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2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6"/>
  <sheetViews>
    <sheetView tabSelected="1" topLeftCell="A21" workbookViewId="0">
      <selection activeCell="H35" sqref="H35:H36"/>
    </sheetView>
  </sheetViews>
  <sheetFormatPr defaultColWidth="14.625" defaultRowHeight="13.5"/>
  <cols>
    <col min="1" max="5" width="14.625" customWidth="1"/>
    <col min="6" max="6" width="14.625" style="6" customWidth="1"/>
    <col min="7" max="7" width="14.625" customWidth="1"/>
    <col min="8" max="8" width="22.125" customWidth="1"/>
    <col min="9" max="12" width="14.625" customWidth="1"/>
    <col min="13" max="13" width="20.375" customWidth="1"/>
    <col min="14" max="16382" width="14.625" customWidth="1"/>
  </cols>
  <sheetData>
    <row r="1" ht="20.1" customHeight="1" spans="1:2">
      <c r="A1" s="7" t="s">
        <v>0</v>
      </c>
      <c r="B1" s="7"/>
    </row>
    <row r="2" ht="42" customHeight="1" spans="1:15">
      <c r="A2" s="8" t="s">
        <v>1</v>
      </c>
      <c r="B2" s="8"/>
      <c r="C2" s="8"/>
      <c r="D2" s="9"/>
      <c r="E2" s="8"/>
      <c r="F2" s="8"/>
      <c r="G2" s="8"/>
      <c r="H2" s="8"/>
      <c r="I2" s="8"/>
      <c r="J2" s="46"/>
      <c r="K2" s="8"/>
      <c r="L2" s="8"/>
      <c r="M2" s="8"/>
      <c r="N2" s="8"/>
      <c r="O2" s="47"/>
    </row>
    <row r="3" ht="3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0" t="s">
        <v>16</v>
      </c>
    </row>
    <row r="4" s="3" customFormat="1" ht="46" customHeight="1" spans="1:15">
      <c r="A4" s="12">
        <v>1</v>
      </c>
      <c r="B4" s="13" t="s">
        <v>17</v>
      </c>
      <c r="C4" s="13" t="s">
        <v>18</v>
      </c>
      <c r="D4" s="14" t="s">
        <v>19</v>
      </c>
      <c r="E4" s="15" t="s">
        <v>20</v>
      </c>
      <c r="F4" s="16">
        <f>SUM(N4)</f>
        <v>1589</v>
      </c>
      <c r="G4" s="17" t="s">
        <v>21</v>
      </c>
      <c r="H4" s="17" t="s">
        <v>22</v>
      </c>
      <c r="I4" s="48">
        <v>45629</v>
      </c>
      <c r="J4" s="48" t="s">
        <v>23</v>
      </c>
      <c r="K4" s="16">
        <v>1589</v>
      </c>
      <c r="L4" s="49">
        <v>1</v>
      </c>
      <c r="M4" s="13" t="s">
        <v>24</v>
      </c>
      <c r="N4" s="16">
        <f>K4*L4</f>
        <v>1589</v>
      </c>
      <c r="O4" s="50"/>
    </row>
    <row r="5" s="4" customFormat="1" ht="46" customHeight="1" spans="1:15">
      <c r="A5" s="12">
        <v>2</v>
      </c>
      <c r="B5" s="18" t="s">
        <v>17</v>
      </c>
      <c r="C5" s="18" t="s">
        <v>18</v>
      </c>
      <c r="D5" s="18" t="s">
        <v>25</v>
      </c>
      <c r="E5" s="18" t="s">
        <v>26</v>
      </c>
      <c r="F5" s="12">
        <f>SUM(N5:N17)</f>
        <v>20657</v>
      </c>
      <c r="G5" s="19" t="s">
        <v>27</v>
      </c>
      <c r="H5" s="19" t="s">
        <v>28</v>
      </c>
      <c r="I5" s="51" t="s">
        <v>29</v>
      </c>
      <c r="J5" s="52" t="s">
        <v>30</v>
      </c>
      <c r="K5" s="53">
        <v>1589</v>
      </c>
      <c r="L5" s="54">
        <v>1</v>
      </c>
      <c r="M5" s="13" t="s">
        <v>24</v>
      </c>
      <c r="N5" s="55">
        <f t="shared" ref="N5:N13" si="0">K5*L5</f>
        <v>1589</v>
      </c>
      <c r="O5" s="18"/>
    </row>
    <row r="6" s="4" customFormat="1" ht="46" customHeight="1" spans="1:15">
      <c r="A6" s="12">
        <v>3</v>
      </c>
      <c r="B6" s="20"/>
      <c r="C6" s="20"/>
      <c r="D6" s="20"/>
      <c r="E6" s="20"/>
      <c r="F6" s="21"/>
      <c r="G6" s="19" t="s">
        <v>31</v>
      </c>
      <c r="H6" s="19" t="s">
        <v>32</v>
      </c>
      <c r="I6" s="51" t="s">
        <v>29</v>
      </c>
      <c r="J6" s="52" t="s">
        <v>30</v>
      </c>
      <c r="K6" s="53">
        <v>1589</v>
      </c>
      <c r="L6" s="54">
        <v>1</v>
      </c>
      <c r="M6" s="13" t="s">
        <v>24</v>
      </c>
      <c r="N6" s="55">
        <f t="shared" si="0"/>
        <v>1589</v>
      </c>
      <c r="O6" s="18"/>
    </row>
    <row r="7" s="4" customFormat="1" ht="46" customHeight="1" spans="1:15">
      <c r="A7" s="12">
        <v>4</v>
      </c>
      <c r="B7" s="20"/>
      <c r="C7" s="20"/>
      <c r="D7" s="20"/>
      <c r="E7" s="20"/>
      <c r="F7" s="21"/>
      <c r="G7" s="19" t="s">
        <v>33</v>
      </c>
      <c r="H7" s="19" t="s">
        <v>34</v>
      </c>
      <c r="I7" s="51">
        <v>45474</v>
      </c>
      <c r="J7" s="52" t="s">
        <v>30</v>
      </c>
      <c r="K7" s="53">
        <v>1589</v>
      </c>
      <c r="L7" s="54">
        <v>1</v>
      </c>
      <c r="M7" s="13" t="s">
        <v>24</v>
      </c>
      <c r="N7" s="55">
        <f t="shared" si="0"/>
        <v>1589</v>
      </c>
      <c r="O7" s="18"/>
    </row>
    <row r="8" s="4" customFormat="1" ht="46" customHeight="1" spans="1:15">
      <c r="A8" s="12">
        <v>5</v>
      </c>
      <c r="B8" s="20"/>
      <c r="C8" s="20"/>
      <c r="D8" s="20"/>
      <c r="E8" s="20"/>
      <c r="F8" s="21"/>
      <c r="G8" s="19" t="s">
        <v>35</v>
      </c>
      <c r="H8" s="19" t="s">
        <v>36</v>
      </c>
      <c r="I8" s="51" t="s">
        <v>29</v>
      </c>
      <c r="J8" s="52" t="s">
        <v>30</v>
      </c>
      <c r="K8" s="53">
        <v>1589</v>
      </c>
      <c r="L8" s="54">
        <v>1</v>
      </c>
      <c r="M8" s="13" t="s">
        <v>24</v>
      </c>
      <c r="N8" s="55">
        <f t="shared" si="0"/>
        <v>1589</v>
      </c>
      <c r="O8" s="18"/>
    </row>
    <row r="9" s="4" customFormat="1" ht="46" customHeight="1" spans="1:15">
      <c r="A9" s="12">
        <v>6</v>
      </c>
      <c r="B9" s="20"/>
      <c r="C9" s="20"/>
      <c r="D9" s="20"/>
      <c r="E9" s="20"/>
      <c r="F9" s="21"/>
      <c r="G9" s="19" t="s">
        <v>37</v>
      </c>
      <c r="H9" s="19" t="s">
        <v>38</v>
      </c>
      <c r="I9" s="51" t="s">
        <v>29</v>
      </c>
      <c r="J9" s="52" t="s">
        <v>30</v>
      </c>
      <c r="K9" s="53">
        <v>1589</v>
      </c>
      <c r="L9" s="54">
        <v>1</v>
      </c>
      <c r="M9" s="13" t="s">
        <v>24</v>
      </c>
      <c r="N9" s="55">
        <f t="shared" si="0"/>
        <v>1589</v>
      </c>
      <c r="O9" s="18"/>
    </row>
    <row r="10" s="4" customFormat="1" ht="46" customHeight="1" spans="1:15">
      <c r="A10" s="12">
        <v>7</v>
      </c>
      <c r="B10" s="20"/>
      <c r="C10" s="20"/>
      <c r="D10" s="20"/>
      <c r="E10" s="20"/>
      <c r="F10" s="21"/>
      <c r="G10" s="19" t="s">
        <v>39</v>
      </c>
      <c r="H10" s="19" t="s">
        <v>40</v>
      </c>
      <c r="I10" s="51" t="s">
        <v>29</v>
      </c>
      <c r="J10" s="52" t="s">
        <v>30</v>
      </c>
      <c r="K10" s="53">
        <v>1589</v>
      </c>
      <c r="L10" s="54">
        <v>1</v>
      </c>
      <c r="M10" s="13" t="s">
        <v>24</v>
      </c>
      <c r="N10" s="55">
        <f t="shared" si="0"/>
        <v>1589</v>
      </c>
      <c r="O10" s="18"/>
    </row>
    <row r="11" s="4" customFormat="1" ht="46" customHeight="1" spans="1:15">
      <c r="A11" s="12">
        <v>8</v>
      </c>
      <c r="B11" s="20"/>
      <c r="C11" s="20"/>
      <c r="D11" s="20"/>
      <c r="E11" s="20"/>
      <c r="F11" s="21"/>
      <c r="G11" s="22" t="s">
        <v>41</v>
      </c>
      <c r="H11" s="22" t="s">
        <v>42</v>
      </c>
      <c r="I11" s="51" t="s">
        <v>29</v>
      </c>
      <c r="J11" s="52" t="s">
        <v>30</v>
      </c>
      <c r="K11" s="53">
        <v>1589</v>
      </c>
      <c r="L11" s="54">
        <v>1</v>
      </c>
      <c r="M11" s="13" t="s">
        <v>24</v>
      </c>
      <c r="N11" s="55">
        <f t="shared" si="0"/>
        <v>1589</v>
      </c>
      <c r="O11" s="31"/>
    </row>
    <row r="12" s="5" customFormat="1" ht="22" customHeight="1" spans="1:15">
      <c r="A12" s="12">
        <v>9</v>
      </c>
      <c r="B12" s="20"/>
      <c r="C12" s="20"/>
      <c r="D12" s="20"/>
      <c r="E12" s="20"/>
      <c r="F12" s="21"/>
      <c r="G12" s="23" t="s">
        <v>43</v>
      </c>
      <c r="H12" s="24" t="s">
        <v>44</v>
      </c>
      <c r="I12" s="56">
        <v>45717</v>
      </c>
      <c r="J12" s="52" t="s">
        <v>45</v>
      </c>
      <c r="K12" s="53">
        <v>1589</v>
      </c>
      <c r="L12" s="54">
        <v>1</v>
      </c>
      <c r="M12" s="33">
        <v>2025.03</v>
      </c>
      <c r="N12" s="53">
        <v>1589</v>
      </c>
      <c r="O12" s="31"/>
    </row>
    <row r="13" s="5" customFormat="1" ht="23" customHeight="1" spans="1:15">
      <c r="A13" s="12">
        <v>10</v>
      </c>
      <c r="B13" s="20"/>
      <c r="C13" s="20"/>
      <c r="D13" s="20"/>
      <c r="E13" s="20"/>
      <c r="F13" s="21"/>
      <c r="G13" s="25"/>
      <c r="H13" s="26"/>
      <c r="I13" s="57"/>
      <c r="J13" s="58"/>
      <c r="K13" s="53">
        <v>1589</v>
      </c>
      <c r="L13" s="54">
        <v>1</v>
      </c>
      <c r="M13" s="33">
        <v>2025.04</v>
      </c>
      <c r="N13" s="53">
        <v>1589</v>
      </c>
      <c r="O13" s="31"/>
    </row>
    <row r="14" s="5" customFormat="1" ht="19" customHeight="1" spans="1:15">
      <c r="A14" s="12">
        <v>11</v>
      </c>
      <c r="B14" s="20"/>
      <c r="C14" s="20"/>
      <c r="D14" s="20"/>
      <c r="E14" s="20"/>
      <c r="F14" s="21"/>
      <c r="G14" s="27"/>
      <c r="H14" s="28"/>
      <c r="I14" s="57"/>
      <c r="J14" s="58"/>
      <c r="K14" s="53">
        <v>1589</v>
      </c>
      <c r="L14" s="54">
        <v>1</v>
      </c>
      <c r="M14" s="33">
        <v>2025.05</v>
      </c>
      <c r="N14" s="53">
        <v>1589</v>
      </c>
      <c r="O14" s="31"/>
    </row>
    <row r="15" s="5" customFormat="1" ht="21" customHeight="1" spans="1:15">
      <c r="A15" s="12">
        <v>12</v>
      </c>
      <c r="B15" s="20"/>
      <c r="C15" s="20"/>
      <c r="D15" s="20"/>
      <c r="E15" s="20"/>
      <c r="F15" s="21"/>
      <c r="G15" s="23" t="s">
        <v>46</v>
      </c>
      <c r="H15" s="24" t="s">
        <v>47</v>
      </c>
      <c r="I15" s="56">
        <v>45717</v>
      </c>
      <c r="J15" s="52" t="s">
        <v>45</v>
      </c>
      <c r="K15" s="53">
        <v>1589</v>
      </c>
      <c r="L15" s="54">
        <v>1</v>
      </c>
      <c r="M15" s="33">
        <v>2025.03</v>
      </c>
      <c r="N15" s="53">
        <v>1589</v>
      </c>
      <c r="O15" s="31"/>
    </row>
    <row r="16" s="5" customFormat="1" ht="23" customHeight="1" spans="1:15">
      <c r="A16" s="12">
        <v>13</v>
      </c>
      <c r="B16" s="20"/>
      <c r="C16" s="20"/>
      <c r="D16" s="20"/>
      <c r="E16" s="20"/>
      <c r="F16" s="21"/>
      <c r="G16" s="25"/>
      <c r="H16" s="26"/>
      <c r="I16" s="57"/>
      <c r="J16" s="58"/>
      <c r="K16" s="53">
        <v>1589</v>
      </c>
      <c r="L16" s="54">
        <v>1</v>
      </c>
      <c r="M16" s="33">
        <v>2025.04</v>
      </c>
      <c r="N16" s="53">
        <v>1589</v>
      </c>
      <c r="O16" s="31"/>
    </row>
    <row r="17" s="5" customFormat="1" ht="24" customHeight="1" spans="1:15">
      <c r="A17" s="12">
        <v>14</v>
      </c>
      <c r="B17" s="29"/>
      <c r="C17" s="29"/>
      <c r="D17" s="29"/>
      <c r="E17" s="29"/>
      <c r="F17" s="30"/>
      <c r="G17" s="27"/>
      <c r="H17" s="28"/>
      <c r="I17" s="57"/>
      <c r="J17" s="58"/>
      <c r="K17" s="53">
        <v>1589</v>
      </c>
      <c r="L17" s="54">
        <v>1</v>
      </c>
      <c r="M17" s="33">
        <v>2025.05</v>
      </c>
      <c r="N17" s="53">
        <v>1589</v>
      </c>
      <c r="O17" s="31"/>
    </row>
    <row r="18" s="5" customFormat="1" ht="46" customHeight="1" spans="1:15">
      <c r="A18" s="12">
        <v>15</v>
      </c>
      <c r="B18" s="31" t="s">
        <v>17</v>
      </c>
      <c r="C18" s="31" t="s">
        <v>18</v>
      </c>
      <c r="D18" s="13" t="s">
        <v>48</v>
      </c>
      <c r="E18" s="32" t="s">
        <v>20</v>
      </c>
      <c r="F18" s="16">
        <f>SUM(N18:N24)</f>
        <v>11123</v>
      </c>
      <c r="G18" s="33" t="s">
        <v>49</v>
      </c>
      <c r="H18" s="33" t="s">
        <v>50</v>
      </c>
      <c r="I18" s="59">
        <v>45564</v>
      </c>
      <c r="J18" s="60" t="s">
        <v>51</v>
      </c>
      <c r="K18" s="55">
        <v>1589</v>
      </c>
      <c r="L18" s="61">
        <v>1</v>
      </c>
      <c r="M18" s="13" t="s">
        <v>24</v>
      </c>
      <c r="N18" s="55">
        <f t="shared" ref="N18:N23" si="1">K18*L18</f>
        <v>1589</v>
      </c>
      <c r="O18" s="31"/>
    </row>
    <row r="19" s="5" customFormat="1" ht="46" customHeight="1" spans="1:15">
      <c r="A19" s="12">
        <v>16</v>
      </c>
      <c r="B19" s="31"/>
      <c r="C19" s="31"/>
      <c r="D19" s="13"/>
      <c r="E19" s="32"/>
      <c r="F19" s="16"/>
      <c r="G19" s="22" t="s">
        <v>52</v>
      </c>
      <c r="H19" s="22" t="s">
        <v>53</v>
      </c>
      <c r="I19" s="62">
        <v>45564</v>
      </c>
      <c r="J19" s="60" t="s">
        <v>51</v>
      </c>
      <c r="K19" s="55">
        <v>1589</v>
      </c>
      <c r="L19" s="61">
        <v>1</v>
      </c>
      <c r="M19" s="13" t="s">
        <v>24</v>
      </c>
      <c r="N19" s="55">
        <f t="shared" si="1"/>
        <v>1589</v>
      </c>
      <c r="O19" s="31"/>
    </row>
    <row r="20" s="5" customFormat="1" ht="46" customHeight="1" spans="1:15">
      <c r="A20" s="12">
        <v>17</v>
      </c>
      <c r="B20" s="31"/>
      <c r="C20" s="31"/>
      <c r="D20" s="13"/>
      <c r="E20" s="32"/>
      <c r="F20" s="16"/>
      <c r="G20" s="22" t="s">
        <v>54</v>
      </c>
      <c r="H20" s="22" t="s">
        <v>55</v>
      </c>
      <c r="I20" s="62">
        <v>45564</v>
      </c>
      <c r="J20" s="60" t="s">
        <v>51</v>
      </c>
      <c r="K20" s="55">
        <v>1589</v>
      </c>
      <c r="L20" s="61">
        <v>1</v>
      </c>
      <c r="M20" s="13" t="s">
        <v>24</v>
      </c>
      <c r="N20" s="55">
        <f t="shared" si="1"/>
        <v>1589</v>
      </c>
      <c r="O20" s="31"/>
    </row>
    <row r="21" s="5" customFormat="1" ht="46" customHeight="1" spans="1:15">
      <c r="A21" s="12">
        <v>18</v>
      </c>
      <c r="B21" s="31"/>
      <c r="C21" s="31"/>
      <c r="D21" s="13"/>
      <c r="E21" s="32"/>
      <c r="F21" s="16"/>
      <c r="G21" s="22" t="s">
        <v>56</v>
      </c>
      <c r="H21" s="22" t="s">
        <v>57</v>
      </c>
      <c r="I21" s="62">
        <v>45565</v>
      </c>
      <c r="J21" s="60" t="s">
        <v>58</v>
      </c>
      <c r="K21" s="55">
        <v>1589</v>
      </c>
      <c r="L21" s="61">
        <v>1</v>
      </c>
      <c r="M21" s="13" t="s">
        <v>24</v>
      </c>
      <c r="N21" s="55">
        <f t="shared" si="1"/>
        <v>1589</v>
      </c>
      <c r="O21" s="31"/>
    </row>
    <row r="22" s="5" customFormat="1" ht="46" customHeight="1" spans="1:15">
      <c r="A22" s="12">
        <v>19</v>
      </c>
      <c r="B22" s="31"/>
      <c r="C22" s="31"/>
      <c r="D22" s="13"/>
      <c r="E22" s="32"/>
      <c r="F22" s="16"/>
      <c r="G22" s="22" t="s">
        <v>59</v>
      </c>
      <c r="H22" s="22" t="s">
        <v>60</v>
      </c>
      <c r="I22" s="62">
        <v>45566</v>
      </c>
      <c r="J22" s="60" t="s">
        <v>61</v>
      </c>
      <c r="K22" s="55">
        <v>1589</v>
      </c>
      <c r="L22" s="61">
        <v>1</v>
      </c>
      <c r="M22" s="13" t="s">
        <v>24</v>
      </c>
      <c r="N22" s="55">
        <f t="shared" si="1"/>
        <v>1589</v>
      </c>
      <c r="O22" s="31"/>
    </row>
    <row r="23" s="5" customFormat="1" ht="46" customHeight="1" spans="1:15">
      <c r="A23" s="12">
        <v>20</v>
      </c>
      <c r="B23" s="31"/>
      <c r="C23" s="31"/>
      <c r="D23" s="13"/>
      <c r="E23" s="32"/>
      <c r="F23" s="16"/>
      <c r="G23" s="22" t="s">
        <v>62</v>
      </c>
      <c r="H23" s="22" t="s">
        <v>63</v>
      </c>
      <c r="I23" s="62">
        <v>45566</v>
      </c>
      <c r="J23" s="60" t="s">
        <v>61</v>
      </c>
      <c r="K23" s="55">
        <v>1589</v>
      </c>
      <c r="L23" s="61">
        <v>1</v>
      </c>
      <c r="M23" s="13" t="s">
        <v>24</v>
      </c>
      <c r="N23" s="55">
        <f t="shared" si="1"/>
        <v>1589</v>
      </c>
      <c r="O23" s="31"/>
    </row>
    <row r="24" s="4" customFormat="1" ht="47" customHeight="1" spans="1:15">
      <c r="A24" s="12">
        <v>21</v>
      </c>
      <c r="B24" s="31"/>
      <c r="C24" s="31"/>
      <c r="D24" s="13"/>
      <c r="E24" s="32"/>
      <c r="F24" s="16"/>
      <c r="G24" s="33" t="s">
        <v>64</v>
      </c>
      <c r="H24" s="33" t="s">
        <v>65</v>
      </c>
      <c r="I24" s="63">
        <v>45592</v>
      </c>
      <c r="J24" s="60" t="s">
        <v>66</v>
      </c>
      <c r="K24" s="33">
        <v>1589</v>
      </c>
      <c r="L24" s="33">
        <v>1</v>
      </c>
      <c r="M24" s="13" t="s">
        <v>24</v>
      </c>
      <c r="N24" s="55">
        <f t="shared" ref="N24:N29" si="2">K24*L24</f>
        <v>1589</v>
      </c>
      <c r="O24" s="33"/>
    </row>
    <row r="25" s="4" customFormat="1" ht="40" customHeight="1" spans="1:16">
      <c r="A25" s="12">
        <v>22</v>
      </c>
      <c r="B25" s="34" t="s">
        <v>17</v>
      </c>
      <c r="C25" s="34" t="s">
        <v>18</v>
      </c>
      <c r="D25" s="35" t="s">
        <v>67</v>
      </c>
      <c r="E25" s="34" t="s">
        <v>20</v>
      </c>
      <c r="F25" s="36">
        <f>SUM(N25:N28)</f>
        <v>6356</v>
      </c>
      <c r="G25" s="37" t="s">
        <v>68</v>
      </c>
      <c r="H25" s="37" t="s">
        <v>69</v>
      </c>
      <c r="I25" s="59">
        <v>45591</v>
      </c>
      <c r="J25" s="64" t="s">
        <v>70</v>
      </c>
      <c r="K25" s="65">
        <v>1589</v>
      </c>
      <c r="L25" s="66">
        <v>1</v>
      </c>
      <c r="M25" s="13" t="s">
        <v>24</v>
      </c>
      <c r="N25" s="55">
        <f t="shared" si="2"/>
        <v>1589</v>
      </c>
      <c r="O25" s="67"/>
      <c r="P25" s="68"/>
    </row>
    <row r="26" s="4" customFormat="1" ht="40" customHeight="1" spans="1:16">
      <c r="A26" s="12">
        <v>23</v>
      </c>
      <c r="B26" s="34"/>
      <c r="C26" s="34"/>
      <c r="D26" s="35"/>
      <c r="E26" s="34"/>
      <c r="F26" s="36"/>
      <c r="G26" s="37" t="s">
        <v>71</v>
      </c>
      <c r="H26" s="37" t="s">
        <v>72</v>
      </c>
      <c r="I26" s="59">
        <v>45591</v>
      </c>
      <c r="J26" s="64" t="s">
        <v>70</v>
      </c>
      <c r="K26" s="65">
        <v>1589</v>
      </c>
      <c r="L26" s="66">
        <v>1</v>
      </c>
      <c r="M26" s="13" t="s">
        <v>24</v>
      </c>
      <c r="N26" s="55">
        <f t="shared" si="2"/>
        <v>1589</v>
      </c>
      <c r="O26" s="67"/>
      <c r="P26" s="68"/>
    </row>
    <row r="27" s="4" customFormat="1" ht="40" customHeight="1" spans="1:16">
      <c r="A27" s="12">
        <v>24</v>
      </c>
      <c r="B27" s="34"/>
      <c r="C27" s="34"/>
      <c r="D27" s="35"/>
      <c r="E27" s="34"/>
      <c r="F27" s="36"/>
      <c r="G27" s="37" t="s">
        <v>73</v>
      </c>
      <c r="H27" s="37" t="s">
        <v>74</v>
      </c>
      <c r="I27" s="59">
        <v>45591</v>
      </c>
      <c r="J27" s="64" t="s">
        <v>70</v>
      </c>
      <c r="K27" s="65">
        <v>1589</v>
      </c>
      <c r="L27" s="66">
        <v>1</v>
      </c>
      <c r="M27" s="13" t="s">
        <v>24</v>
      </c>
      <c r="N27" s="55">
        <f t="shared" si="2"/>
        <v>1589</v>
      </c>
      <c r="O27" s="69"/>
      <c r="P27" s="68"/>
    </row>
    <row r="28" s="4" customFormat="1" ht="40" customHeight="1" spans="1:16">
      <c r="A28" s="12">
        <v>25</v>
      </c>
      <c r="B28" s="38"/>
      <c r="C28" s="38"/>
      <c r="D28" s="35"/>
      <c r="E28" s="34"/>
      <c r="F28" s="36"/>
      <c r="G28" s="37" t="s">
        <v>75</v>
      </c>
      <c r="H28" s="37" t="s">
        <v>76</v>
      </c>
      <c r="I28" s="59">
        <v>45591</v>
      </c>
      <c r="J28" s="64" t="s">
        <v>70</v>
      </c>
      <c r="K28" s="65">
        <v>1589</v>
      </c>
      <c r="L28" s="66">
        <v>1</v>
      </c>
      <c r="M28" s="13" t="s">
        <v>24</v>
      </c>
      <c r="N28" s="55">
        <f t="shared" si="2"/>
        <v>1589</v>
      </c>
      <c r="O28" s="69"/>
      <c r="P28" s="68"/>
    </row>
    <row r="29" s="4" customFormat="1" ht="43" customHeight="1" spans="1:15">
      <c r="A29" s="12">
        <v>26</v>
      </c>
      <c r="B29" s="13" t="s">
        <v>17</v>
      </c>
      <c r="C29" s="13" t="s">
        <v>18</v>
      </c>
      <c r="D29" s="13" t="s">
        <v>77</v>
      </c>
      <c r="E29" s="13" t="s">
        <v>78</v>
      </c>
      <c r="F29" s="16">
        <v>1589</v>
      </c>
      <c r="G29" s="17" t="s">
        <v>79</v>
      </c>
      <c r="H29" s="17" t="s">
        <v>80</v>
      </c>
      <c r="I29" s="70">
        <v>45591</v>
      </c>
      <c r="J29" s="71" t="s">
        <v>70</v>
      </c>
      <c r="K29" s="16">
        <v>1589</v>
      </c>
      <c r="L29" s="66">
        <v>1</v>
      </c>
      <c r="M29" s="13" t="s">
        <v>24</v>
      </c>
      <c r="N29" s="55">
        <f t="shared" si="2"/>
        <v>1589</v>
      </c>
      <c r="O29" s="72"/>
    </row>
    <row r="30" s="4" customFormat="1" ht="25" customHeight="1" spans="1:15">
      <c r="A30" s="16">
        <v>27</v>
      </c>
      <c r="B30" s="39" t="s">
        <v>17</v>
      </c>
      <c r="C30" s="39" t="s">
        <v>18</v>
      </c>
      <c r="D30" s="40" t="s">
        <v>81</v>
      </c>
      <c r="E30" s="41" t="s">
        <v>82</v>
      </c>
      <c r="F30" s="21">
        <f>SUM(N30:N36)</f>
        <v>9307</v>
      </c>
      <c r="G30" s="42" t="s">
        <v>83</v>
      </c>
      <c r="H30" s="42" t="s">
        <v>84</v>
      </c>
      <c r="I30" s="73">
        <v>45534</v>
      </c>
      <c r="J30" s="74" t="s">
        <v>85</v>
      </c>
      <c r="K30" s="30">
        <v>1135</v>
      </c>
      <c r="L30" s="75">
        <v>1</v>
      </c>
      <c r="M30" s="45" t="s">
        <v>86</v>
      </c>
      <c r="N30" s="30">
        <v>1135</v>
      </c>
      <c r="O30" s="72"/>
    </row>
    <row r="31" s="4" customFormat="1" ht="25" customHeight="1" spans="1:15">
      <c r="A31" s="16">
        <v>28</v>
      </c>
      <c r="B31" s="39"/>
      <c r="C31" s="39"/>
      <c r="D31" s="40"/>
      <c r="E31" s="41"/>
      <c r="F31" s="21"/>
      <c r="G31" s="42"/>
      <c r="H31" s="42"/>
      <c r="I31" s="42"/>
      <c r="J31" s="74"/>
      <c r="K31" s="30">
        <v>1135</v>
      </c>
      <c r="L31" s="75">
        <v>1</v>
      </c>
      <c r="M31" s="45" t="s">
        <v>87</v>
      </c>
      <c r="N31" s="30">
        <v>1135</v>
      </c>
      <c r="O31" s="72"/>
    </row>
    <row r="32" s="4" customFormat="1" ht="25" customHeight="1" spans="1:15">
      <c r="A32" s="16">
        <v>29</v>
      </c>
      <c r="B32" s="39"/>
      <c r="C32" s="39"/>
      <c r="D32" s="40"/>
      <c r="E32" s="41"/>
      <c r="F32" s="21"/>
      <c r="G32" s="42"/>
      <c r="H32" s="42"/>
      <c r="I32" s="42"/>
      <c r="J32" s="74"/>
      <c r="K32" s="30">
        <v>1589</v>
      </c>
      <c r="L32" s="75">
        <v>1</v>
      </c>
      <c r="M32" s="45" t="s">
        <v>88</v>
      </c>
      <c r="N32" s="30">
        <v>1589</v>
      </c>
      <c r="O32" s="72"/>
    </row>
    <row r="33" s="4" customFormat="1" ht="25" customHeight="1" spans="1:15">
      <c r="A33" s="16">
        <v>30</v>
      </c>
      <c r="B33" s="39"/>
      <c r="C33" s="39"/>
      <c r="D33" s="40"/>
      <c r="E33" s="41"/>
      <c r="F33" s="21"/>
      <c r="G33" s="42"/>
      <c r="H33" s="42"/>
      <c r="I33" s="42"/>
      <c r="J33" s="74"/>
      <c r="K33" s="30">
        <v>1589</v>
      </c>
      <c r="L33" s="75">
        <v>1</v>
      </c>
      <c r="M33" s="45" t="s">
        <v>89</v>
      </c>
      <c r="N33" s="30">
        <v>1589</v>
      </c>
      <c r="O33" s="72"/>
    </row>
    <row r="34" s="4" customFormat="1" ht="25" customHeight="1" spans="1:15">
      <c r="A34" s="16">
        <v>31</v>
      </c>
      <c r="B34" s="39"/>
      <c r="C34" s="39"/>
      <c r="D34" s="40"/>
      <c r="E34" s="41"/>
      <c r="F34" s="21"/>
      <c r="G34" s="43"/>
      <c r="H34" s="43"/>
      <c r="I34" s="43"/>
      <c r="J34" s="76"/>
      <c r="K34" s="30">
        <v>1589</v>
      </c>
      <c r="L34" s="75">
        <v>1</v>
      </c>
      <c r="M34" s="45" t="s">
        <v>24</v>
      </c>
      <c r="N34" s="30">
        <v>1589</v>
      </c>
      <c r="O34" s="72"/>
    </row>
    <row r="35" s="4" customFormat="1" ht="25" customHeight="1" spans="1:15">
      <c r="A35" s="16">
        <v>32</v>
      </c>
      <c r="B35" s="39"/>
      <c r="C35" s="39"/>
      <c r="D35" s="40"/>
      <c r="E35" s="41"/>
      <c r="F35" s="21"/>
      <c r="G35" s="42" t="s">
        <v>90</v>
      </c>
      <c r="H35" s="42" t="s">
        <v>91</v>
      </c>
      <c r="I35" s="73">
        <v>45534</v>
      </c>
      <c r="J35" s="74" t="s">
        <v>92</v>
      </c>
      <c r="K35" s="30">
        <v>1135</v>
      </c>
      <c r="L35" s="75">
        <v>1</v>
      </c>
      <c r="M35" s="45" t="s">
        <v>86</v>
      </c>
      <c r="N35" s="30">
        <v>1135</v>
      </c>
      <c r="O35" s="72"/>
    </row>
    <row r="36" s="4" customFormat="1" ht="25" customHeight="1" spans="1:15">
      <c r="A36" s="16">
        <v>33</v>
      </c>
      <c r="B36" s="39"/>
      <c r="C36" s="39"/>
      <c r="D36" s="44"/>
      <c r="E36" s="45"/>
      <c r="F36" s="30"/>
      <c r="G36" s="43"/>
      <c r="H36" s="43"/>
      <c r="I36" s="43"/>
      <c r="J36" s="76"/>
      <c r="K36" s="30">
        <v>1135</v>
      </c>
      <c r="L36" s="75">
        <v>1</v>
      </c>
      <c r="M36" s="45" t="s">
        <v>87</v>
      </c>
      <c r="N36" s="30">
        <v>1135</v>
      </c>
      <c r="O36" s="72"/>
    </row>
  </sheetData>
  <mergeCells count="38">
    <mergeCell ref="A1:B1"/>
    <mergeCell ref="A2:O2"/>
    <mergeCell ref="B5:B17"/>
    <mergeCell ref="B18:B24"/>
    <mergeCell ref="B25:B28"/>
    <mergeCell ref="B30:B36"/>
    <mergeCell ref="C5:C17"/>
    <mergeCell ref="C18:C24"/>
    <mergeCell ref="C25:C28"/>
    <mergeCell ref="C30:C36"/>
    <mergeCell ref="D5:D17"/>
    <mergeCell ref="D18:D24"/>
    <mergeCell ref="D25:D28"/>
    <mergeCell ref="D30:D36"/>
    <mergeCell ref="E5:E17"/>
    <mergeCell ref="E18:E24"/>
    <mergeCell ref="E25:E28"/>
    <mergeCell ref="E30:E36"/>
    <mergeCell ref="F5:F17"/>
    <mergeCell ref="F18:F24"/>
    <mergeCell ref="F25:F28"/>
    <mergeCell ref="F30:F36"/>
    <mergeCell ref="G12:G14"/>
    <mergeCell ref="G15:G17"/>
    <mergeCell ref="G30:G34"/>
    <mergeCell ref="G35:G36"/>
    <mergeCell ref="H12:H14"/>
    <mergeCell ref="H15:H17"/>
    <mergeCell ref="H30:H34"/>
    <mergeCell ref="H35:H36"/>
    <mergeCell ref="I12:I14"/>
    <mergeCell ref="I15:I17"/>
    <mergeCell ref="I30:I34"/>
    <mergeCell ref="I35:I36"/>
    <mergeCell ref="J12:J14"/>
    <mergeCell ref="J15:J17"/>
    <mergeCell ref="J30:J34"/>
    <mergeCell ref="J35:J36"/>
  </mergeCells>
  <pageMargins left="0.75" right="0.75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M25" sqref="M25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93</v>
      </c>
    </row>
    <row r="2" ht="20.1" customHeight="1" spans="1:1">
      <c r="A2" t="s">
        <v>94</v>
      </c>
    </row>
    <row r="3" ht="20.1" customHeight="1" spans="1:1">
      <c r="A3" s="2" t="s">
        <v>95</v>
      </c>
    </row>
    <row r="4" ht="20.1" customHeight="1" spans="1:1">
      <c r="A4" s="2" t="s">
        <v>96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控场.</cp:lastModifiedBy>
  <dcterms:created xsi:type="dcterms:W3CDTF">2024-08-09T07:28:00Z</dcterms:created>
  <cp:lastPrinted>2025-03-04T02:57:00Z</cp:lastPrinted>
  <dcterms:modified xsi:type="dcterms:W3CDTF">2025-07-07T01:52:23Z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1D3BD3FC4A8D40ED951C7768F9C970F4_13</vt:lpwstr>
  </property>
  <property fmtid="{D5CDD505-2E9C-101B-9397-08002B2CF9AE}" pid="3" name="KSOProductBuildVer">
    <vt:lpwstr>2052-12.1.0.21915</vt:lpwstr>
  </property>
</Properties>
</file>